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aveExternalLinkValues="0" codeName="ThisWorkbook" defaultThemeVersion="153222"/>
  <bookViews>
    <workbookView xWindow="0" yWindow="0" windowWidth="28800" windowHeight="11832"/>
  </bookViews>
  <sheets>
    <sheet name="Table 1" sheetId="1" r:id="rId1"/>
    <sheet name="Table 2" sheetId="2" r:id="rId2"/>
    <sheet name="Table 3" sheetId="4" r:id="rId3"/>
    <sheet name="Table 4" sheetId="6" r:id="rId4"/>
    <sheet name="Table 5" sheetId="7" r:id="rId5"/>
    <sheet name="Table 6" sheetId="8" r:id="rId6"/>
    <sheet name="Table 7" sheetId="9" r:id="rId7"/>
    <sheet name="Table 8" sheetId="10" r:id="rId8"/>
    <sheet name="Table 9" sheetId="11" r:id="rId9"/>
    <sheet name="Table 10" sheetId="12" r:id="rId10"/>
    <sheet name="Table 11" sheetId="13" r:id="rId11"/>
    <sheet name="Table 12" sheetId="14" r:id="rId12"/>
    <sheet name="Table 13" sheetId="18" r:id="rId13"/>
    <sheet name="Table 14" sheetId="16" r:id="rId14"/>
    <sheet name="Table 15" sheetId="17"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6" l="1"/>
  <c r="A9" i="6"/>
  <c r="A22" i="18" l="1"/>
  <c r="A21" i="18"/>
  <c r="A17" i="18"/>
  <c r="A16" i="18"/>
  <c r="A15" i="18"/>
  <c r="A12" i="18"/>
  <c r="A11" i="18"/>
  <c r="A10" i="18"/>
  <c r="A20" i="18" s="1"/>
  <c r="A22" i="13"/>
  <c r="A17" i="13"/>
  <c r="A16" i="13"/>
  <c r="A15" i="13"/>
  <c r="A12" i="13"/>
  <c r="A11" i="13"/>
  <c r="A21" i="13" s="1"/>
  <c r="A10" i="13"/>
  <c r="A20" i="13" s="1"/>
  <c r="A49" i="13"/>
  <c r="A48" i="13"/>
  <c r="A47" i="13"/>
  <c r="A44" i="13"/>
  <c r="A54" i="13" s="1"/>
  <c r="A43" i="13"/>
  <c r="A53" i="13" s="1"/>
  <c r="A42" i="13"/>
  <c r="A52" i="13" s="1"/>
  <c r="A25" i="12"/>
  <c r="A23" i="12"/>
  <c r="A20" i="12"/>
  <c r="A19" i="12"/>
  <c r="A18" i="12"/>
  <c r="A17" i="12"/>
  <c r="A14" i="12"/>
  <c r="A26" i="12" s="1"/>
  <c r="A13" i="12"/>
  <c r="A12" i="12"/>
  <c r="A24" i="12" s="1"/>
  <c r="A11" i="12"/>
  <c r="A13" i="1" l="1"/>
  <c r="A9" i="1"/>
</calcChain>
</file>

<file path=xl/sharedStrings.xml><?xml version="1.0" encoding="utf-8"?>
<sst xmlns="http://schemas.openxmlformats.org/spreadsheetml/2006/main" count="844" uniqueCount="180">
  <si>
    <r>
      <t xml:space="preserve">Table 1: </t>
    </r>
    <r>
      <rPr>
        <sz val="10"/>
        <color theme="1"/>
        <rFont val="Arial"/>
        <family val="2"/>
      </rPr>
      <t>Purchase transactions</t>
    </r>
  </si>
  <si>
    <t>Number
(billions)</t>
  </si>
  <si>
    <t>Value
($ billions)</t>
  </si>
  <si>
    <t>Average
($)</t>
  </si>
  <si>
    <t>All transactions</t>
  </si>
  <si>
    <t>Non-prepaid debit card</t>
  </si>
  <si>
    <r>
      <t>Prepaid card</t>
    </r>
    <r>
      <rPr>
        <vertAlign val="superscript"/>
        <sz val="8"/>
        <color theme="1"/>
        <rFont val="Arial"/>
        <family val="2"/>
      </rPr>
      <t>1</t>
    </r>
  </si>
  <si>
    <r>
      <t xml:space="preserve">Table 2: </t>
    </r>
    <r>
      <rPr>
        <sz val="10"/>
        <color theme="1"/>
        <rFont val="Arial"/>
        <family val="2"/>
      </rPr>
      <t>Card-present and card-not-present transactions</t>
    </r>
  </si>
  <si>
    <r>
      <t>All transactions</t>
    </r>
    <r>
      <rPr>
        <b/>
        <vertAlign val="superscript"/>
        <sz val="8"/>
        <color theme="1"/>
        <rFont val="Arial"/>
        <family val="2"/>
      </rPr>
      <t>2</t>
    </r>
  </si>
  <si>
    <t>Card-present</t>
  </si>
  <si>
    <t>Card-not-present</t>
  </si>
  <si>
    <r>
      <t xml:space="preserve">Table 3: </t>
    </r>
    <r>
      <rPr>
        <sz val="10"/>
        <color theme="1"/>
        <rFont val="Arial"/>
        <family val="2"/>
      </rPr>
      <t>Covered and exempt debit card transactions</t>
    </r>
  </si>
  <si>
    <t>January 1-September 31, 2011</t>
  </si>
  <si>
    <t>October 1-December 31, 2011</t>
  </si>
  <si>
    <r>
      <t>All transactions</t>
    </r>
    <r>
      <rPr>
        <b/>
        <vertAlign val="superscript"/>
        <sz val="8"/>
        <color theme="1"/>
        <rFont val="Arial"/>
        <family val="2"/>
      </rPr>
      <t>1</t>
    </r>
  </si>
  <si>
    <r>
      <t>Covered issuers</t>
    </r>
    <r>
      <rPr>
        <vertAlign val="superscript"/>
        <sz val="8"/>
        <color theme="1"/>
        <rFont val="Arial"/>
        <family val="2"/>
      </rPr>
      <t>2</t>
    </r>
  </si>
  <si>
    <t>Exempt issuers</t>
  </si>
  <si>
    <r>
      <t>Dual-message networks</t>
    </r>
    <r>
      <rPr>
        <i/>
        <vertAlign val="superscript"/>
        <sz val="8"/>
        <color theme="1"/>
        <rFont val="Arial"/>
        <family val="2"/>
      </rPr>
      <t>1</t>
    </r>
  </si>
  <si>
    <r>
      <t>Single-message networks</t>
    </r>
    <r>
      <rPr>
        <i/>
        <vertAlign val="superscript"/>
        <sz val="8"/>
        <color theme="1"/>
        <rFont val="Arial"/>
        <family val="2"/>
      </rPr>
      <t>1</t>
    </r>
  </si>
  <si>
    <t>Prepaid card transactions</t>
  </si>
  <si>
    <t>Covered transactions</t>
  </si>
  <si>
    <r>
      <t>Exempt transactions</t>
    </r>
    <r>
      <rPr>
        <vertAlign val="superscript"/>
        <sz val="8"/>
        <color theme="1"/>
        <rFont val="Arial"/>
        <family val="2"/>
      </rPr>
      <t>3</t>
    </r>
  </si>
  <si>
    <r>
      <rPr>
        <vertAlign val="superscript"/>
        <sz val="8"/>
        <color theme="1"/>
        <rFont val="Arial"/>
        <family val="2"/>
      </rPr>
      <t>3</t>
    </r>
    <r>
      <rPr>
        <sz val="8"/>
        <color theme="1"/>
        <rFont val="Arial"/>
        <family val="2"/>
      </rPr>
      <t xml:space="preserve"> Prepaid card transactions may be counted as exempt either because the issuing institution is exempt or because the prepaid card transaction itself is exempt.</t>
    </r>
  </si>
  <si>
    <t>Non-prepaid</t>
  </si>
  <si>
    <t>Prepaid</t>
  </si>
  <si>
    <t>Exempt transactions</t>
  </si>
  <si>
    <t>Covered issuer</t>
  </si>
  <si>
    <t>Exempt issuer</t>
  </si>
  <si>
    <r>
      <t>Table 4:</t>
    </r>
    <r>
      <rPr>
        <sz val="10"/>
        <color theme="1"/>
        <rFont val="Arial"/>
        <family val="2"/>
      </rPr>
      <t xml:space="preserve"> Interchange fee revenue</t>
    </r>
  </si>
  <si>
    <t>Interchange fee revenue
($ billions)</t>
  </si>
  <si>
    <r>
      <t>Fee per transaction
($)</t>
    </r>
    <r>
      <rPr>
        <i/>
        <vertAlign val="superscript"/>
        <sz val="8"/>
        <color theme="1"/>
        <rFont val="Arial"/>
        <family val="2"/>
      </rPr>
      <t>1</t>
    </r>
  </si>
  <si>
    <r>
      <t>Fee as % of transaction value</t>
    </r>
    <r>
      <rPr>
        <i/>
        <vertAlign val="superscript"/>
        <sz val="8"/>
        <color theme="1"/>
        <rFont val="Arial"/>
        <family val="2"/>
      </rPr>
      <t>1</t>
    </r>
  </si>
  <si>
    <r>
      <t>Prepaid card</t>
    </r>
    <r>
      <rPr>
        <vertAlign val="superscript"/>
        <sz val="8"/>
        <color theme="1"/>
        <rFont val="Arial"/>
        <family val="2"/>
      </rPr>
      <t>2</t>
    </r>
  </si>
  <si>
    <t>Prepaid card</t>
  </si>
  <si>
    <r>
      <rPr>
        <vertAlign val="superscript"/>
        <sz val="8"/>
        <color theme="1"/>
        <rFont val="Arial"/>
        <family val="2"/>
      </rPr>
      <t>1</t>
    </r>
    <r>
      <rPr>
        <sz val="8"/>
        <color theme="1"/>
        <rFont val="Arial"/>
        <family val="2"/>
      </rPr>
      <t xml:space="preserve"> Interchange fee revenue is divided by the number or value of purchase transactions.  In the 2009 data report, interchange fee revenue was divided by the number or value of purchase transactions net of returns.</t>
    </r>
  </si>
  <si>
    <r>
      <t>Table 5:</t>
    </r>
    <r>
      <rPr>
        <sz val="10"/>
        <color theme="1"/>
        <rFont val="Arial"/>
        <family val="2"/>
      </rPr>
      <t xml:space="preserve"> Interchange fee revenue from covered and exempt debit card transactions</t>
    </r>
  </si>
  <si>
    <t>January 1-September 30, 2011</t>
  </si>
  <si>
    <r>
      <t>Covered issuers</t>
    </r>
    <r>
      <rPr>
        <vertAlign val="superscript"/>
        <sz val="8"/>
        <color theme="1"/>
        <rFont val="Arial"/>
        <family val="2"/>
      </rPr>
      <t>3</t>
    </r>
  </si>
  <si>
    <r>
      <t>Exempt transactions</t>
    </r>
    <r>
      <rPr>
        <vertAlign val="superscript"/>
        <sz val="8"/>
        <color theme="1"/>
        <rFont val="Arial"/>
        <family val="2"/>
      </rPr>
      <t>4</t>
    </r>
  </si>
  <si>
    <r>
      <rPr>
        <vertAlign val="superscript"/>
        <sz val="8"/>
        <color theme="1"/>
        <rFont val="Arial"/>
        <family val="2"/>
      </rPr>
      <t>1</t>
    </r>
    <r>
      <rPr>
        <sz val="8"/>
        <color theme="1"/>
        <rFont val="Arial"/>
        <family val="2"/>
      </rPr>
      <t xml:space="preserve"> Interchange fee revenue is divided by the number or value of purchase transactions. In the 2009 data report, interchange fee revenue was divided by the number or value of purchase transactions net of returns.</t>
    </r>
  </si>
  <si>
    <r>
      <rPr>
        <vertAlign val="superscript"/>
        <sz val="8"/>
        <color theme="1"/>
        <rFont val="Arial"/>
        <family val="2"/>
      </rPr>
      <t>3</t>
    </r>
    <r>
      <rPr>
        <sz val="8"/>
        <color theme="1"/>
        <rFont val="Arial"/>
        <family val="2"/>
      </rPr>
      <t xml:space="preserve"> Revenue totals for covered issuers may include prepaid card transactions exempt from the interchange fee standard.  All non-prepaid debit card transactions are subject to the interchange fee standard for covered issuers.</t>
    </r>
  </si>
  <si>
    <r>
      <rPr>
        <vertAlign val="superscript"/>
        <sz val="8"/>
        <color theme="1"/>
        <rFont val="Arial"/>
        <family val="2"/>
      </rPr>
      <t>4</t>
    </r>
    <r>
      <rPr>
        <sz val="8"/>
        <color theme="1"/>
        <rFont val="Arial"/>
        <family val="2"/>
      </rPr>
      <t xml:space="preserve"> Prepaid card transactions may be counted as exempt either because the issuing institution is exempt or because the prepaid card transaction itself is exempt.</t>
    </r>
  </si>
  <si>
    <r>
      <t>Table 6:</t>
    </r>
    <r>
      <rPr>
        <sz val="10"/>
        <color theme="1"/>
        <rFont val="Arial"/>
        <family val="2"/>
      </rPr>
      <t xml:space="preserve"> Payments and incentives paid by networks</t>
    </r>
  </si>
  <si>
    <t>Payments and incentives
($ billions)</t>
  </si>
  <si>
    <r>
      <t>Payment per transaction
($)</t>
    </r>
    <r>
      <rPr>
        <i/>
        <vertAlign val="superscript"/>
        <sz val="7"/>
        <color theme="1"/>
        <rFont val="Arial"/>
        <family val="2"/>
      </rPr>
      <t>1</t>
    </r>
  </si>
  <si>
    <r>
      <t>Payment as % of transaction value</t>
    </r>
    <r>
      <rPr>
        <i/>
        <vertAlign val="superscript"/>
        <sz val="7"/>
        <color theme="1"/>
        <rFont val="Arial"/>
        <family val="2"/>
      </rPr>
      <t>1</t>
    </r>
  </si>
  <si>
    <r>
      <t>Payment per transaction
($)</t>
    </r>
    <r>
      <rPr>
        <i/>
        <vertAlign val="superscript"/>
        <sz val="8"/>
        <color theme="1"/>
        <rFont val="Arial"/>
        <family val="2"/>
      </rPr>
      <t>1</t>
    </r>
  </si>
  <si>
    <r>
      <t>Payment as % of transaction value</t>
    </r>
    <r>
      <rPr>
        <i/>
        <vertAlign val="superscript"/>
        <sz val="8"/>
        <color theme="1"/>
        <rFont val="Arial"/>
        <family val="2"/>
      </rPr>
      <t>1</t>
    </r>
  </si>
  <si>
    <t>All recipients</t>
  </si>
  <si>
    <t>Paid to merchants/acquirers</t>
  </si>
  <si>
    <t>Paid to issuers</t>
  </si>
  <si>
    <r>
      <t>Dual-message networks</t>
    </r>
    <r>
      <rPr>
        <i/>
        <vertAlign val="superscript"/>
        <sz val="8"/>
        <color theme="1"/>
        <rFont val="Arial"/>
        <family val="2"/>
      </rPr>
      <t>2</t>
    </r>
  </si>
  <si>
    <r>
      <t>Single-message networks</t>
    </r>
    <r>
      <rPr>
        <i/>
        <vertAlign val="superscript"/>
        <sz val="8"/>
        <color theme="1"/>
        <rFont val="Arial"/>
        <family val="2"/>
      </rPr>
      <t>2</t>
    </r>
  </si>
  <si>
    <r>
      <rPr>
        <vertAlign val="superscript"/>
        <sz val="8"/>
        <color theme="1"/>
        <rFont val="Arial"/>
        <family val="2"/>
      </rPr>
      <t>1</t>
    </r>
    <r>
      <rPr>
        <sz val="8"/>
        <color theme="1"/>
        <rFont val="Arial"/>
        <family val="2"/>
      </rPr>
      <t xml:space="preserve"> Payments and incentives are divided by the number or value of purchase transactions.  In the 2009 data report, payments and incentives were divided by the number or value of purchase transactions plus returns.</t>
    </r>
  </si>
  <si>
    <r>
      <t>Table 7:</t>
    </r>
    <r>
      <rPr>
        <sz val="10"/>
        <color theme="1"/>
        <rFont val="Arial"/>
        <family val="2"/>
      </rPr>
      <t xml:space="preserve"> Payments and incentives paid to issuers by networks</t>
    </r>
  </si>
  <si>
    <t>All issuers</t>
  </si>
  <si>
    <t>Covered issuers</t>
  </si>
  <si>
    <t>Dual-message networks</t>
  </si>
  <si>
    <t>Single-message networks</t>
  </si>
  <si>
    <r>
      <t>Table 8:</t>
    </r>
    <r>
      <rPr>
        <sz val="10"/>
        <color theme="1"/>
        <rFont val="Arial"/>
        <family val="2"/>
      </rPr>
      <t xml:space="preserve"> Network fees</t>
    </r>
  </si>
  <si>
    <t>Network fee payments
($ billions)</t>
  </si>
  <si>
    <t>Paid by acquirers</t>
  </si>
  <si>
    <t>Paid by issuers</t>
  </si>
  <si>
    <r>
      <rPr>
        <vertAlign val="superscript"/>
        <sz val="8"/>
        <color theme="1"/>
        <rFont val="Arial"/>
        <family val="2"/>
      </rPr>
      <t>1</t>
    </r>
    <r>
      <rPr>
        <sz val="8"/>
        <color theme="1"/>
        <rFont val="Arial"/>
        <family val="2"/>
      </rPr>
      <t xml:space="preserve"> Network fees are divided by the number or value of purchase transactions.  In the 2009 data report, network fees were divided by the number or value of purchase transactions plus returns.</t>
    </r>
  </si>
  <si>
    <r>
      <t>Table 9:</t>
    </r>
    <r>
      <rPr>
        <sz val="10"/>
        <color theme="1"/>
        <rFont val="Arial"/>
        <family val="2"/>
      </rPr>
      <t xml:space="preserve"> Network fees paid by issuers</t>
    </r>
  </si>
  <si>
    <r>
      <t xml:space="preserve">Table 10: </t>
    </r>
    <r>
      <rPr>
        <sz val="10"/>
        <color theme="1"/>
        <rFont val="Arial"/>
        <family val="2"/>
      </rPr>
      <t>Fraudulent debit card activity reported by covered issuers</t>
    </r>
  </si>
  <si>
    <r>
      <t>Fraud as % of purchase transactions</t>
    </r>
    <r>
      <rPr>
        <i/>
        <vertAlign val="superscript"/>
        <sz val="8"/>
        <color theme="1"/>
        <rFont val="Arial"/>
        <family val="2"/>
      </rPr>
      <t>1</t>
    </r>
  </si>
  <si>
    <r>
      <t>Average loss per fraudulent transaction ($)</t>
    </r>
    <r>
      <rPr>
        <i/>
        <vertAlign val="superscript"/>
        <sz val="8"/>
        <color theme="1"/>
        <rFont val="Arial"/>
        <family val="2"/>
      </rPr>
      <t>2</t>
    </r>
  </si>
  <si>
    <t>Card-not-present fraud</t>
  </si>
  <si>
    <t>Counterfeit fraud</t>
  </si>
  <si>
    <t>Lost and stolen fraud</t>
  </si>
  <si>
    <t>Other fraud</t>
  </si>
  <si>
    <r>
      <rPr>
        <vertAlign val="superscript"/>
        <sz val="8"/>
        <color theme="1"/>
        <rFont val="Arial"/>
        <family val="2"/>
      </rPr>
      <t>1</t>
    </r>
    <r>
      <rPr>
        <sz val="8"/>
        <color theme="1"/>
        <rFont val="Arial"/>
        <family val="2"/>
      </rPr>
      <t xml:space="preserve"> Number of fraudulent transactions divided by the total number of purchase transactions.</t>
    </r>
  </si>
  <si>
    <r>
      <rPr>
        <vertAlign val="superscript"/>
        <sz val="8"/>
        <color theme="1"/>
        <rFont val="Arial"/>
        <family val="2"/>
      </rPr>
      <t>2</t>
    </r>
    <r>
      <rPr>
        <sz val="8"/>
        <color theme="1"/>
        <rFont val="Arial"/>
        <family val="2"/>
      </rPr>
      <t xml:space="preserve"> Total fraud losses to all parties (merchants, cardholders, and issuers) divided by the number of fraudulent transactions.</t>
    </r>
  </si>
  <si>
    <r>
      <rPr>
        <vertAlign val="superscript"/>
        <sz val="8"/>
        <color theme="1"/>
        <rFont val="Arial"/>
        <family val="2"/>
      </rPr>
      <t>3</t>
    </r>
    <r>
      <rPr>
        <sz val="8"/>
        <color theme="1"/>
        <rFont val="Arial"/>
        <family val="2"/>
      </rPr>
      <t xml:space="preserve"> Only fraudulent activity reported by covered issuers is included.</t>
    </r>
  </si>
  <si>
    <r>
      <t xml:space="preserve">Table 11: </t>
    </r>
    <r>
      <rPr>
        <sz val="10"/>
        <color theme="1"/>
        <rFont val="Arial"/>
        <family val="2"/>
      </rPr>
      <t>2013 fraud losses reported by covered issuers</t>
    </r>
  </si>
  <si>
    <r>
      <t>All fraud</t>
    </r>
    <r>
      <rPr>
        <b/>
        <i/>
        <vertAlign val="superscript"/>
        <sz val="8"/>
        <color theme="1"/>
        <rFont val="Arial"/>
        <family val="2"/>
      </rPr>
      <t>1</t>
    </r>
  </si>
  <si>
    <r>
      <t>Card-not-present fraud</t>
    </r>
    <r>
      <rPr>
        <b/>
        <i/>
        <vertAlign val="superscript"/>
        <sz val="8"/>
        <color theme="1"/>
        <rFont val="Arial"/>
        <family val="2"/>
      </rPr>
      <t>2</t>
    </r>
  </si>
  <si>
    <r>
      <t>Loss per transaction ($)</t>
    </r>
    <r>
      <rPr>
        <i/>
        <vertAlign val="superscript"/>
        <sz val="8"/>
        <color theme="1"/>
        <rFont val="Arial"/>
        <family val="2"/>
      </rPr>
      <t>3</t>
    </r>
  </si>
  <si>
    <r>
      <t>Loss as share of transaction value (bp)</t>
    </r>
    <r>
      <rPr>
        <i/>
        <vertAlign val="superscript"/>
        <sz val="8"/>
        <color theme="1"/>
        <rFont val="Arial"/>
        <family val="2"/>
      </rPr>
      <t>4</t>
    </r>
  </si>
  <si>
    <t>High-volume issuers</t>
  </si>
  <si>
    <t>Mid-volume issuers</t>
  </si>
  <si>
    <t>Low-volume issuers</t>
  </si>
  <si>
    <t>Merchant losses</t>
  </si>
  <si>
    <t>Cardholder losses</t>
  </si>
  <si>
    <t>Issuer losses</t>
  </si>
  <si>
    <r>
      <rPr>
        <vertAlign val="superscript"/>
        <sz val="8"/>
        <color theme="1"/>
        <rFont val="Arial"/>
        <family val="2"/>
      </rPr>
      <t>1</t>
    </r>
    <r>
      <rPr>
        <sz val="8"/>
        <color theme="1"/>
        <rFont val="Arial"/>
        <family val="2"/>
      </rPr>
      <t xml:space="preserve"> Card-not-present, counterfeit, and lost and stolen fraud losses do not necessarily sum to all fraud losses.  Some fraud losses could not be categorized by issuers into the categories above but are still included under all fraud losses.</t>
    </r>
  </si>
  <si>
    <r>
      <rPr>
        <vertAlign val="superscript"/>
        <sz val="8"/>
        <color theme="1"/>
        <rFont val="Arial"/>
        <family val="2"/>
      </rPr>
      <t>2</t>
    </r>
    <r>
      <rPr>
        <sz val="8"/>
        <color theme="1"/>
        <rFont val="Arial"/>
        <family val="2"/>
      </rPr>
      <t xml:space="preserve"> Card-not-present fraud losses may also be reported in another second category.</t>
    </r>
  </si>
  <si>
    <r>
      <rPr>
        <vertAlign val="superscript"/>
        <sz val="8"/>
        <color theme="1"/>
        <rFont val="Arial"/>
        <family val="2"/>
      </rPr>
      <t>3</t>
    </r>
    <r>
      <rPr>
        <sz val="8"/>
        <color theme="1"/>
        <rFont val="Arial"/>
        <family val="2"/>
      </rPr>
      <t xml:space="preserve"> Fraud losses divided by the number of purchase transactions (both fraudulent and non-fraudulent).</t>
    </r>
  </si>
  <si>
    <r>
      <rPr>
        <vertAlign val="superscript"/>
        <sz val="8"/>
        <color theme="1"/>
        <rFont val="Arial"/>
        <family val="2"/>
      </rPr>
      <t>4</t>
    </r>
    <r>
      <rPr>
        <sz val="8"/>
        <color theme="1"/>
        <rFont val="Arial"/>
        <family val="2"/>
      </rPr>
      <t xml:space="preserve"> Fraud losses divided by the value of purchase transactions (both fraudulent and non-fraudulent).</t>
    </r>
  </si>
  <si>
    <r>
      <rPr>
        <vertAlign val="superscript"/>
        <sz val="8"/>
        <color theme="1"/>
        <rFont val="Arial"/>
        <family val="2"/>
      </rPr>
      <t>5</t>
    </r>
    <r>
      <rPr>
        <sz val="8"/>
        <color theme="1"/>
        <rFont val="Arial"/>
        <family val="2"/>
      </rPr>
      <t xml:space="preserve"> Only fraud losses reported by covered issuers are included.</t>
    </r>
  </si>
  <si>
    <t>&lt;0.001</t>
  </si>
  <si>
    <t>&lt;0.01</t>
  </si>
  <si>
    <r>
      <rPr>
        <b/>
        <sz val="10"/>
        <color theme="1"/>
        <rFont val="Arial"/>
        <family val="2"/>
      </rPr>
      <t>Table 11:</t>
    </r>
    <r>
      <rPr>
        <sz val="10"/>
        <color theme="1"/>
        <rFont val="Arial"/>
        <family val="2"/>
      </rPr>
      <t xml:space="preserve"> 2011 fraud losses reported by covered issuers</t>
    </r>
  </si>
  <si>
    <r>
      <t xml:space="preserve">Table 12: </t>
    </r>
    <r>
      <rPr>
        <sz val="10"/>
        <color theme="1"/>
        <rFont val="Arial"/>
        <family val="2"/>
      </rPr>
      <t>Covered issuers by 2013 volume</t>
    </r>
  </si>
  <si>
    <t>Number of covered issuers</t>
  </si>
  <si>
    <r>
      <t>% of transactions</t>
    </r>
    <r>
      <rPr>
        <i/>
        <vertAlign val="superscript"/>
        <sz val="8"/>
        <color theme="1"/>
        <rFont val="Arial"/>
        <family val="2"/>
      </rPr>
      <t>1</t>
    </r>
  </si>
  <si>
    <r>
      <t>% of transaction value</t>
    </r>
    <r>
      <rPr>
        <i/>
        <vertAlign val="superscript"/>
        <sz val="8"/>
        <color theme="1"/>
        <rFont val="Arial"/>
        <family val="2"/>
      </rPr>
      <t>1</t>
    </r>
  </si>
  <si>
    <r>
      <t>Average transaction value ($)</t>
    </r>
    <r>
      <rPr>
        <i/>
        <vertAlign val="superscript"/>
        <sz val="8"/>
        <color theme="1"/>
        <rFont val="Arial"/>
        <family val="2"/>
      </rPr>
      <t>2</t>
    </r>
  </si>
  <si>
    <t>All covered issuers</t>
  </si>
  <si>
    <t>High-volume issuers (more than 100 million transactions)</t>
  </si>
  <si>
    <t>Mid-volume issuers (1-100 million transactions)</t>
  </si>
  <si>
    <t>Low-volume issuers (less than 1 million transactions)</t>
  </si>
  <si>
    <r>
      <rPr>
        <vertAlign val="superscript"/>
        <sz val="8"/>
        <color theme="1"/>
        <rFont val="Arial"/>
        <family val="2"/>
      </rPr>
      <t>1</t>
    </r>
    <r>
      <rPr>
        <sz val="8"/>
        <color theme="1"/>
        <rFont val="Arial"/>
        <family val="2"/>
      </rPr>
      <t xml:space="preserve"> The percentage of the total number or value of covered issuer transactions.  Covered issuers represent about 65 percent of all debit card transactions.</t>
    </r>
  </si>
  <si>
    <r>
      <rPr>
        <vertAlign val="superscript"/>
        <sz val="8"/>
        <color theme="1"/>
        <rFont val="Arial"/>
        <family val="2"/>
      </rPr>
      <t>2</t>
    </r>
    <r>
      <rPr>
        <sz val="8"/>
        <color theme="1"/>
        <rFont val="Arial"/>
        <family val="2"/>
      </rPr>
      <t xml:space="preserve"> Average transaction values in this table are calculated from the debit card issuer survey.  Average transaction values reported in Tables 1-3 are calculated from the payment card network survey.  The 2013 average transaction value for all covered issuers calculated from the payment card network survey data is $38.73.</t>
    </r>
  </si>
  <si>
    <r>
      <rPr>
        <vertAlign val="superscript"/>
        <sz val="8"/>
        <color theme="1"/>
        <rFont val="Arial"/>
        <family val="2"/>
      </rPr>
      <t>2</t>
    </r>
    <r>
      <rPr>
        <sz val="8"/>
        <color theme="1"/>
        <rFont val="Arial"/>
        <family val="2"/>
      </rPr>
      <t xml:space="preserve"> Average transaction values in this table are calculated from the debit card issuer survey.  Average transaction values reported in Tables 1-3 are calcualted from the payment card network survey.  The 2011 average transaction value for all covered issuers calculated from the payment card network survey data is $39.20.</t>
    </r>
  </si>
  <si>
    <r>
      <rPr>
        <b/>
        <sz val="10"/>
        <color theme="1"/>
        <rFont val="Arial"/>
        <family val="2"/>
      </rPr>
      <t>Table 12:</t>
    </r>
    <r>
      <rPr>
        <sz val="10"/>
        <color theme="1"/>
        <rFont val="Arial"/>
        <family val="2"/>
      </rPr>
      <t xml:space="preserve"> Covered issuers by 2011 volume</t>
    </r>
  </si>
  <si>
    <t>In-house costs</t>
  </si>
  <si>
    <t>Third-party processing fees</t>
  </si>
  <si>
    <t>Network fees</t>
  </si>
  <si>
    <r>
      <t xml:space="preserve">Table 15: </t>
    </r>
    <r>
      <rPr>
        <sz val="10"/>
        <color theme="1"/>
        <rFont val="Arial"/>
        <family val="2"/>
      </rPr>
      <t>Covered issuers with costs/losses below the levels permitted by the interchange fee standard and fraud-prevention adjustment</t>
    </r>
  </si>
  <si>
    <r>
      <t>% of covered issuers</t>
    </r>
    <r>
      <rPr>
        <i/>
        <vertAlign val="superscript"/>
        <sz val="8"/>
        <color theme="1"/>
        <rFont val="Arial"/>
        <family val="2"/>
      </rPr>
      <t>1</t>
    </r>
  </si>
  <si>
    <r>
      <t>% of transactions represented</t>
    </r>
    <r>
      <rPr>
        <i/>
        <vertAlign val="superscript"/>
        <sz val="8"/>
        <color theme="1"/>
        <rFont val="Arial"/>
        <family val="2"/>
      </rPr>
      <t>2</t>
    </r>
  </si>
  <si>
    <r>
      <t>Total maximum interchange fee</t>
    </r>
    <r>
      <rPr>
        <vertAlign val="superscript"/>
        <sz val="8"/>
        <color theme="1"/>
        <rFont val="Arial"/>
        <family val="2"/>
      </rPr>
      <t>3</t>
    </r>
  </si>
  <si>
    <r>
      <t xml:space="preserve">     Interchange fee standard</t>
    </r>
    <r>
      <rPr>
        <vertAlign val="superscript"/>
        <sz val="8"/>
        <color theme="1"/>
        <rFont val="Arial"/>
        <family val="2"/>
      </rPr>
      <t>4</t>
    </r>
  </si>
  <si>
    <r>
      <t xml:space="preserve">     Fraud-prevention adjustment</t>
    </r>
    <r>
      <rPr>
        <vertAlign val="superscript"/>
        <sz val="8"/>
        <color theme="1"/>
        <rFont val="Arial"/>
        <family val="2"/>
      </rPr>
      <t>5</t>
    </r>
  </si>
  <si>
    <r>
      <rPr>
        <vertAlign val="superscript"/>
        <sz val="7"/>
        <color theme="1"/>
        <rFont val="Arial"/>
        <family val="2"/>
      </rPr>
      <t>1</t>
    </r>
    <r>
      <rPr>
        <sz val="7"/>
        <color theme="1"/>
        <rFont val="Arial"/>
        <family val="2"/>
      </rPr>
      <t xml:space="preserve"> Percentage of covered issuers in the relevant category with average ACS costs, including issuer fraud losses, and fraud-prevention costs below the level permitted by the interchange fee standard and the fraud-prevention adjustment.  All covered issuers are included, but some of these issuers may not have been eligible for the fraud-prevention adjustment.</t>
    </r>
  </si>
  <si>
    <r>
      <rPr>
        <vertAlign val="superscript"/>
        <sz val="7"/>
        <color theme="1"/>
        <rFont val="Arial"/>
        <family val="2"/>
      </rPr>
      <t>2</t>
    </r>
    <r>
      <rPr>
        <sz val="7"/>
        <color theme="1"/>
        <rFont val="Arial"/>
        <family val="2"/>
      </rPr>
      <t xml:space="preserve"> Percentage of purchase transactions represented by covered issuers in the relevant category with average ACS costs, including fraud losses, and fraud-prevention costs below the level permitted by the interchange fee standard and the fraud-prevention adjustment.  All covered issuer transactions are included although certain prepaid transactions were exempt from the interchange fee standard.</t>
    </r>
  </si>
  <si>
    <r>
      <rPr>
        <vertAlign val="superscript"/>
        <sz val="7"/>
        <color theme="1"/>
        <rFont val="Arial"/>
        <family val="2"/>
      </rPr>
      <t>3</t>
    </r>
    <r>
      <rPr>
        <sz val="7"/>
        <color theme="1"/>
        <rFont val="Arial"/>
        <family val="2"/>
      </rPr>
      <t xml:space="preserve"> Average ACS costs, including issuer fraud losses, plus fraud-prevention costs per transaction of 22 cents plus 5 basis points of the issuer's average transaction value or less.</t>
    </r>
  </si>
  <si>
    <r>
      <rPr>
        <vertAlign val="superscript"/>
        <sz val="7"/>
        <color theme="1"/>
        <rFont val="Arial"/>
        <family val="2"/>
      </rPr>
      <t>4</t>
    </r>
    <r>
      <rPr>
        <sz val="7"/>
        <color theme="1"/>
        <rFont val="Arial"/>
        <family val="2"/>
      </rPr>
      <t xml:space="preserve"> Average ACS costs, including issuer fraud losses, per transaction of 21 cents plus 5 basis points of the issuer's average transaction value or less.</t>
    </r>
  </si>
  <si>
    <r>
      <rPr>
        <vertAlign val="superscript"/>
        <sz val="7"/>
        <color theme="1"/>
        <rFont val="Arial"/>
        <family val="2"/>
      </rPr>
      <t>5</t>
    </r>
    <r>
      <rPr>
        <sz val="7"/>
        <color theme="1"/>
        <rFont val="Arial"/>
        <family val="2"/>
      </rPr>
      <t xml:space="preserve"> Average fraud-prevention costs per transaction of 1 cent or less.</t>
    </r>
  </si>
  <si>
    <t>Transaction-weighted average</t>
  </si>
  <si>
    <t>Issuer-weighted average</t>
  </si>
  <si>
    <t>Issuer percentiles</t>
  </si>
  <si>
    <t>Reward program costs</t>
  </si>
  <si>
    <t>Issuer fraud losses</t>
  </si>
  <si>
    <t>-</t>
  </si>
  <si>
    <r>
      <t>Table 14:</t>
    </r>
    <r>
      <rPr>
        <sz val="8"/>
        <color theme="1"/>
        <rFont val="Arial"/>
        <family val="2"/>
      </rPr>
      <t xml:space="preserve"> 2013 Covered issuer costs per transaction ($) and fraud losses as share of transaction value (bp)</t>
    </r>
  </si>
  <si>
    <r>
      <t>25</t>
    </r>
    <r>
      <rPr>
        <i/>
        <vertAlign val="superscript"/>
        <sz val="8"/>
        <color theme="1"/>
        <rFont val="Arial"/>
        <family val="2"/>
      </rPr>
      <t>th</t>
    </r>
  </si>
  <si>
    <r>
      <t>50</t>
    </r>
    <r>
      <rPr>
        <i/>
        <vertAlign val="superscript"/>
        <sz val="8"/>
        <color theme="1"/>
        <rFont val="Arial"/>
        <family val="2"/>
      </rPr>
      <t>th</t>
    </r>
  </si>
  <si>
    <r>
      <t>75</t>
    </r>
    <r>
      <rPr>
        <i/>
        <vertAlign val="superscript"/>
        <sz val="8"/>
        <color theme="1"/>
        <rFont val="Arial"/>
        <family val="2"/>
      </rPr>
      <t>th</t>
    </r>
  </si>
  <si>
    <r>
      <t>ACS costs, excluding fraud losses</t>
    </r>
    <r>
      <rPr>
        <vertAlign val="superscript"/>
        <sz val="8"/>
        <color theme="1"/>
        <rFont val="Arial"/>
        <family val="2"/>
      </rPr>
      <t>1</t>
    </r>
  </si>
  <si>
    <r>
      <t>Fraud-prevention costs</t>
    </r>
    <r>
      <rPr>
        <vertAlign val="superscript"/>
        <sz val="8"/>
        <color theme="1"/>
        <rFont val="Arial"/>
        <family val="2"/>
      </rPr>
      <t>2</t>
    </r>
  </si>
  <si>
    <r>
      <t>Cardholder inquiry costs</t>
    </r>
    <r>
      <rPr>
        <vertAlign val="superscript"/>
        <sz val="8"/>
        <color theme="1"/>
        <rFont val="Arial"/>
        <family val="2"/>
      </rPr>
      <t>3</t>
    </r>
  </si>
  <si>
    <r>
      <t>NSF handling costs</t>
    </r>
    <r>
      <rPr>
        <vertAlign val="superscript"/>
        <sz val="8"/>
        <color theme="1"/>
        <rFont val="Arial"/>
        <family val="2"/>
      </rPr>
      <t>4</t>
    </r>
  </si>
  <si>
    <r>
      <t xml:space="preserve">Table 14: </t>
    </r>
    <r>
      <rPr>
        <sz val="8"/>
        <color theme="1"/>
        <rFont val="Arial"/>
        <family val="2"/>
      </rPr>
      <t>2011</t>
    </r>
    <r>
      <rPr>
        <b/>
        <sz val="8"/>
        <color theme="1"/>
        <rFont val="Arial"/>
        <family val="2"/>
      </rPr>
      <t xml:space="preserve"> </t>
    </r>
    <r>
      <rPr>
        <sz val="8"/>
        <color theme="1"/>
        <rFont val="Arial"/>
        <family val="2"/>
      </rPr>
      <t>Covered issuer costs per transaction ($) and fraud losses as share of transaction value (bp)</t>
    </r>
  </si>
  <si>
    <r>
      <rPr>
        <vertAlign val="superscript"/>
        <sz val="8"/>
        <color theme="1"/>
        <rFont val="Arial"/>
        <family val="2"/>
      </rPr>
      <t>2</t>
    </r>
    <r>
      <rPr>
        <sz val="8"/>
        <color theme="1"/>
        <rFont val="Arial"/>
        <family val="2"/>
      </rPr>
      <t xml:space="preserve"> Prepaid card transactions are included under both dual-message and single-message networks.</t>
    </r>
  </si>
  <si>
    <r>
      <rPr>
        <vertAlign val="superscript"/>
        <sz val="8"/>
        <color theme="1"/>
        <rFont val="Arial"/>
        <family val="2"/>
      </rPr>
      <t>2</t>
    </r>
    <r>
      <rPr>
        <sz val="8"/>
        <color theme="1"/>
        <rFont val="Arial"/>
        <family val="2"/>
      </rPr>
      <t xml:space="preserve"> Transaction totals for covered issuers may include prepaid card transactions exempt from the interchange fee standard.  All non-prepaid debit card transactions are subject to the interchange fee standard for covered issuers.</t>
    </r>
  </si>
  <si>
    <r>
      <rPr>
        <vertAlign val="superscript"/>
        <sz val="8"/>
        <color theme="1"/>
        <rFont val="Arial"/>
        <family val="2"/>
      </rPr>
      <t>1</t>
    </r>
    <r>
      <rPr>
        <sz val="8"/>
        <color theme="1"/>
        <rFont val="Arial"/>
        <family val="2"/>
      </rPr>
      <t xml:space="preserve"> Prepaid card transactions reported are a subset of all debit card transactions.</t>
    </r>
  </si>
  <si>
    <r>
      <rPr>
        <vertAlign val="superscript"/>
        <sz val="8"/>
        <color theme="1"/>
        <rFont val="Arial"/>
        <family val="2"/>
      </rPr>
      <t>2</t>
    </r>
    <r>
      <rPr>
        <sz val="8"/>
        <color theme="1"/>
        <rFont val="Arial"/>
        <family val="2"/>
      </rPr>
      <t xml:space="preserve"> Prepaid card transactions reported are a subset of all debit card transactions.</t>
    </r>
  </si>
  <si>
    <r>
      <t>Fee as % of transaction value</t>
    </r>
    <r>
      <rPr>
        <i/>
        <vertAlign val="superscript"/>
        <sz val="8"/>
        <color theme="1"/>
        <rFont val="Arial"/>
        <family val="2"/>
      </rPr>
      <t xml:space="preserve"> 1</t>
    </r>
  </si>
  <si>
    <r>
      <rPr>
        <vertAlign val="superscript"/>
        <sz val="8"/>
        <color theme="1"/>
        <rFont val="Arial"/>
        <family val="2"/>
      </rPr>
      <t>1</t>
    </r>
    <r>
      <rPr>
        <sz val="8"/>
        <color theme="1"/>
        <rFont val="Arial"/>
        <family val="2"/>
      </rPr>
      <t xml:space="preserve"> Interchange fee revenue is divided by the number or value of purchase transactions.</t>
    </r>
  </si>
  <si>
    <r>
      <t>All transactions</t>
    </r>
    <r>
      <rPr>
        <b/>
        <vertAlign val="superscript"/>
        <sz val="8"/>
        <color theme="1"/>
        <rFont val="Arial"/>
        <family val="2"/>
      </rPr>
      <t>3</t>
    </r>
  </si>
  <si>
    <r>
      <t>Dual-message debit transactions</t>
    </r>
    <r>
      <rPr>
        <i/>
        <vertAlign val="superscript"/>
        <sz val="8"/>
        <color theme="1"/>
        <rFont val="Arial"/>
        <family val="2"/>
      </rPr>
      <t>4</t>
    </r>
  </si>
  <si>
    <r>
      <t>Single-message debit transactions</t>
    </r>
    <r>
      <rPr>
        <i/>
        <vertAlign val="superscript"/>
        <sz val="8"/>
        <color theme="1"/>
        <rFont val="Arial"/>
        <family val="2"/>
      </rPr>
      <t>5</t>
    </r>
  </si>
  <si>
    <t>Prepaid transactions</t>
  </si>
  <si>
    <r>
      <rPr>
        <vertAlign val="superscript"/>
        <sz val="8"/>
        <color theme="1"/>
        <rFont val="Arial"/>
        <family val="2"/>
      </rPr>
      <t>4</t>
    </r>
    <r>
      <rPr>
        <sz val="8"/>
        <color theme="1"/>
        <rFont val="Arial"/>
        <family val="2"/>
      </rPr>
      <t xml:space="preserve"> Dual-message debit transactions is transactions initiated with non-prepaid debit cards processed over dual-message networks.</t>
    </r>
  </si>
  <si>
    <r>
      <rPr>
        <vertAlign val="superscript"/>
        <sz val="8"/>
        <color theme="1"/>
        <rFont val="Arial"/>
        <family val="2"/>
      </rPr>
      <t>5</t>
    </r>
    <r>
      <rPr>
        <sz val="8"/>
        <color theme="1"/>
        <rFont val="Arial"/>
        <family val="2"/>
      </rPr>
      <t xml:space="preserve"> Single-message debit transactions is transactions initiated with non-prepaid debit cards processed over single-message networks.</t>
    </r>
  </si>
  <si>
    <r>
      <t>All transactions</t>
    </r>
    <r>
      <rPr>
        <b/>
        <vertAlign val="superscript"/>
        <sz val="8"/>
        <color theme="1"/>
        <rFont val="Arial"/>
        <family val="2"/>
      </rPr>
      <t>5</t>
    </r>
  </si>
  <si>
    <r>
      <t>Dual-message debit transactions</t>
    </r>
    <r>
      <rPr>
        <i/>
        <vertAlign val="superscript"/>
        <sz val="8"/>
        <color theme="1"/>
        <rFont val="Arial"/>
        <family val="2"/>
      </rPr>
      <t>6</t>
    </r>
  </si>
  <si>
    <r>
      <t>Single-message debit transactions</t>
    </r>
    <r>
      <rPr>
        <i/>
        <vertAlign val="superscript"/>
        <sz val="8"/>
        <color theme="1"/>
        <rFont val="Arial"/>
        <family val="2"/>
      </rPr>
      <t>7</t>
    </r>
  </si>
  <si>
    <r>
      <rPr>
        <vertAlign val="superscript"/>
        <sz val="8"/>
        <color theme="1"/>
        <rFont val="Arial"/>
        <family val="2"/>
      </rPr>
      <t>6</t>
    </r>
    <r>
      <rPr>
        <sz val="8"/>
        <color theme="1"/>
        <rFont val="Arial"/>
        <family val="2"/>
      </rPr>
      <t xml:space="preserve"> Dual-message debit transactions is transactions initiated with non-prepaid debit cards processed over dual-message networks.</t>
    </r>
  </si>
  <si>
    <r>
      <rPr>
        <vertAlign val="superscript"/>
        <sz val="8"/>
        <color theme="1"/>
        <rFont val="Arial"/>
        <family val="2"/>
      </rPr>
      <t>7</t>
    </r>
    <r>
      <rPr>
        <sz val="8"/>
        <color theme="1"/>
        <rFont val="Arial"/>
        <family val="2"/>
      </rPr>
      <t xml:space="preserve"> Single-message debit transactions is transactions initiated with non-prepaid debit cards processed over single-message networks.</t>
    </r>
  </si>
  <si>
    <r>
      <rPr>
        <vertAlign val="superscript"/>
        <sz val="8"/>
        <color theme="1"/>
        <rFont val="Arial"/>
        <family val="2"/>
      </rPr>
      <t>1</t>
    </r>
    <r>
      <rPr>
        <sz val="8"/>
        <color theme="1"/>
        <rFont val="Arial"/>
        <family val="2"/>
      </rPr>
      <t xml:space="preserve"> ACS costs include transactions monitoring costs. However, transactions monitoring costs are not included in the breakout into in-house costs and third-party processing fees.</t>
    </r>
  </si>
  <si>
    <r>
      <rPr>
        <vertAlign val="superscript"/>
        <sz val="8"/>
        <color theme="1"/>
        <rFont val="Arial"/>
        <family val="2"/>
      </rPr>
      <t>2</t>
    </r>
    <r>
      <rPr>
        <sz val="8"/>
        <color theme="1"/>
        <rFont val="Arial"/>
        <family val="2"/>
      </rPr>
      <t xml:space="preserve"> Dual-message debit transactions is transactions initiated with non-prepaid debit cards processed over dual-message networks.</t>
    </r>
  </si>
  <si>
    <r>
      <rPr>
        <vertAlign val="superscript"/>
        <sz val="8"/>
        <color theme="1"/>
        <rFont val="Arial"/>
        <family val="2"/>
      </rPr>
      <t>3</t>
    </r>
    <r>
      <rPr>
        <sz val="8"/>
        <color theme="1"/>
        <rFont val="Arial"/>
        <family val="2"/>
      </rPr>
      <t xml:space="preserve"> Single-message debit transactions is transactions initiated with non-prepaid debit cards processed over single-message networks.</t>
    </r>
  </si>
  <si>
    <r>
      <rPr>
        <vertAlign val="superscript"/>
        <sz val="8"/>
        <color theme="1"/>
        <rFont val="Arial"/>
        <family val="2"/>
      </rPr>
      <t>4</t>
    </r>
    <r>
      <rPr>
        <sz val="8"/>
        <color theme="1"/>
        <rFont val="Arial"/>
        <family val="2"/>
      </rPr>
      <t xml:space="preserve"> Prepaid figures for low-volume issuers are not reported because of the small number of respondents in this category.</t>
    </r>
  </si>
  <si>
    <r>
      <t>Dual-message debit transactions</t>
    </r>
    <r>
      <rPr>
        <i/>
        <vertAlign val="superscript"/>
        <sz val="8"/>
        <color theme="1"/>
        <rFont val="Arial"/>
        <family val="2"/>
      </rPr>
      <t>1,2</t>
    </r>
  </si>
  <si>
    <r>
      <t>Single-message debit transactions</t>
    </r>
    <r>
      <rPr>
        <i/>
        <vertAlign val="superscript"/>
        <sz val="8"/>
        <color theme="1"/>
        <rFont val="Arial"/>
        <family val="2"/>
      </rPr>
      <t>1,3</t>
    </r>
  </si>
  <si>
    <r>
      <t>Prepaid transactions</t>
    </r>
    <r>
      <rPr>
        <i/>
        <vertAlign val="superscript"/>
        <sz val="8"/>
        <color theme="1"/>
        <rFont val="Arial"/>
        <family val="2"/>
      </rPr>
      <t>1,4</t>
    </r>
  </si>
  <si>
    <t>1 Authorization, clearing, and settlement costs include transactions monitoring costs and exclude issuer fraud losses, which are reported separately.  The transaction-weighted average for ACS costs excludes covered issuers that could not allocate among in-house, third-party, and network costs.  The issuer-weighted average and issuer percentiles include all responses.</t>
  </si>
  <si>
    <t>2 Fraud-prevention costs include fraud-related cardholder inquiry costs and exclude transactions monitoring costs, which are counted as part of ACS costs.</t>
  </si>
  <si>
    <t>3 Cardholder inquiry costs exclude fraud-related cardholder inquiry costs, which are counted as part of fraud-prevention costs.</t>
  </si>
  <si>
    <t>5 Dual-message debit transactions is transactions initiated with non-prepaid debit cards processed over dual-message networks.</t>
  </si>
  <si>
    <t>6 Single-message debit transactions is transactions initiated with non-prepaid debit cards processed over single-message networks.</t>
  </si>
  <si>
    <t>7 Prepaid figures for low-volume issuers are not reported because of the small number of respondents in this category.</t>
  </si>
  <si>
    <t>8 Covered issuer fraud losses for all transactions include covered issuers that could not allocate fraud losses among dual-message debit, single-message debit, and prepaid transactions.</t>
  </si>
  <si>
    <r>
      <t>Dual-message debit transactions</t>
    </r>
    <r>
      <rPr>
        <i/>
        <vertAlign val="superscript"/>
        <sz val="8"/>
        <color theme="1"/>
        <rFont val="Arial"/>
        <family val="2"/>
      </rPr>
      <t>5</t>
    </r>
  </si>
  <si>
    <r>
      <t>Single-message debit transactions</t>
    </r>
    <r>
      <rPr>
        <i/>
        <vertAlign val="superscript"/>
        <sz val="8"/>
        <color theme="1"/>
        <rFont val="Arial"/>
        <family val="2"/>
      </rPr>
      <t>6</t>
    </r>
  </si>
  <si>
    <r>
      <t>Covered issuer fraud losses (bp)</t>
    </r>
    <r>
      <rPr>
        <b/>
        <vertAlign val="superscript"/>
        <sz val="8"/>
        <color theme="1"/>
        <rFont val="Arial"/>
        <family val="2"/>
      </rPr>
      <t>8</t>
    </r>
  </si>
  <si>
    <r>
      <t>Prepaid transactions</t>
    </r>
    <r>
      <rPr>
        <i/>
        <vertAlign val="superscript"/>
        <sz val="8"/>
        <color theme="1"/>
        <rFont val="Arial"/>
        <family val="2"/>
      </rPr>
      <t>7</t>
    </r>
  </si>
  <si>
    <t>4 Non-sufficient funds (NSF) handling costs.</t>
  </si>
  <si>
    <r>
      <rPr>
        <vertAlign val="superscript"/>
        <sz val="8"/>
        <color theme="1"/>
        <rFont val="Arial"/>
        <family val="2"/>
      </rPr>
      <t>2</t>
    </r>
    <r>
      <rPr>
        <sz val="8"/>
        <color theme="1"/>
        <rFont val="Arial"/>
        <family val="2"/>
      </rPr>
      <t xml:space="preserve"> The distribution of interchange fee revenue from prepaid card transactions between dual-message and single-message networks in 2009 is estimated based on 2011 proportions.</t>
    </r>
  </si>
  <si>
    <r>
      <rPr>
        <vertAlign val="superscript"/>
        <sz val="8"/>
        <color theme="1"/>
        <rFont val="Arial"/>
        <family val="2"/>
      </rPr>
      <t>2</t>
    </r>
    <r>
      <rPr>
        <sz val="8"/>
        <color theme="1"/>
        <rFont val="Arial"/>
        <family val="2"/>
      </rPr>
      <t xml:space="preserve"> The distribution of network fees paid on prepaid card transactions between dual-message and single-message networks in 2009 is estimated based on 2011 proportions.</t>
    </r>
  </si>
  <si>
    <r>
      <rPr>
        <vertAlign val="superscript"/>
        <sz val="8"/>
        <color theme="1"/>
        <rFont val="Arial"/>
        <family val="2"/>
      </rPr>
      <t>2</t>
    </r>
    <r>
      <rPr>
        <sz val="8"/>
        <color theme="1"/>
        <rFont val="Arial"/>
        <family val="2"/>
      </rPr>
      <t xml:space="preserve"> The distribution of payments and incentives paid on prepaid card transactions between dual-message and single-message networks in 2009 is estimated based on 2011 proportions.</t>
    </r>
  </si>
  <si>
    <r>
      <rPr>
        <vertAlign val="superscript"/>
        <sz val="8"/>
        <color theme="1"/>
        <rFont val="Arial"/>
        <family val="2"/>
      </rPr>
      <t>1</t>
    </r>
    <r>
      <rPr>
        <sz val="8"/>
        <color theme="1"/>
        <rFont val="Arial"/>
        <family val="2"/>
      </rPr>
      <t xml:space="preserve"> The distribution of prepaid card transactions between dual-message and single-message networks in 2009 is estimated based on 2011 proportions.</t>
    </r>
  </si>
  <si>
    <t>2009</t>
  </si>
  <si>
    <r>
      <t>Dual-message networks</t>
    </r>
    <r>
      <rPr>
        <i/>
        <vertAlign val="superscript"/>
        <sz val="8"/>
        <color theme="1"/>
        <rFont val="Arial"/>
        <family val="2"/>
      </rPr>
      <t>1,2</t>
    </r>
  </si>
  <si>
    <r>
      <t>Single-message networks</t>
    </r>
    <r>
      <rPr>
        <i/>
        <vertAlign val="superscript"/>
        <sz val="8"/>
        <color theme="1"/>
        <rFont val="Arial"/>
        <family val="2"/>
      </rPr>
      <t>1,2</t>
    </r>
  </si>
  <si>
    <r>
      <t xml:space="preserve">Table 13: </t>
    </r>
    <r>
      <rPr>
        <sz val="10"/>
        <color theme="1"/>
        <rFont val="Arial"/>
        <family val="2"/>
      </rPr>
      <t>Average authorization, clearing, and settlement (ACS) costs, excluding issuer fraud losses, per transaction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</si>
</sst>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
    <numFmt numFmtId="165" formatCode="_(* #,##0_);_(* \(#,##0\);_(* &quot;-&quot;??_);_(@_)"/>
    <numFmt numFmtId="166" formatCode="_(* #,##0.0_);_(* \(#,##0.0\);_(* &quot;-&quot;??_);_(@_)"/>
    <numFmt numFmtId="167" formatCode="_(&quot;$&quot;* #,##0.0_);_(&quot;$&quot;* \(#,##0.0\);_(&quot;$&quot;* &quot;-&quot;??_);_(@_)"/>
    <numFmt numFmtId="168" formatCode="0.0"/>
    <numFmt numFmtId="169" formatCode="_(* #,##0.000_);_(* \(#,##0.000\);_(* &quot;-&quot;??_);_(@_)"/>
    <numFmt numFmtId="170" formatCode="0.000%"/>
    <numFmt numFmtId="171" formatCode="0.000"/>
  </numFmts>
  <fonts count="27"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theme="1"/>
      <name val="Calibri"/>
      <family val="2"/>
      <scheme val="minor"/>
    </font>
    <font>
      <b/>
      <i/>
      <sz val="8"/>
      <color theme="1"/>
      <name val="Arial"/>
      <family val="2"/>
    </font>
    <font>
      <i/>
      <sz val="8"/>
      <color theme="1"/>
      <name val="Arial"/>
      <family val="2"/>
    </font>
    <font>
      <b/>
      <sz val="8"/>
      <color theme="1"/>
      <name val="Arial"/>
      <family val="2"/>
    </font>
    <font>
      <sz val="8"/>
      <color theme="1"/>
      <name val="Arial"/>
      <family val="2"/>
    </font>
    <font>
      <vertAlign val="superscript"/>
      <sz val="8"/>
      <color theme="1"/>
      <name val="Arial"/>
      <family val="2"/>
    </font>
    <font>
      <sz val="8"/>
      <color theme="0"/>
      <name val="Arial"/>
      <family val="2"/>
    </font>
    <font>
      <i/>
      <sz val="8"/>
      <color theme="0"/>
      <name val="Arial"/>
      <family val="2"/>
    </font>
    <font>
      <b/>
      <i/>
      <vertAlign val="superscript"/>
      <sz val="8"/>
      <color theme="1"/>
      <name val="Arial"/>
      <family val="2"/>
    </font>
    <font>
      <b/>
      <vertAlign val="superscript"/>
      <sz val="8"/>
      <color theme="1"/>
      <name val="Arial"/>
      <family val="2"/>
    </font>
    <font>
      <i/>
      <vertAlign val="superscript"/>
      <sz val="8"/>
      <color theme="1"/>
      <name val="Arial"/>
      <family val="2"/>
    </font>
    <font>
      <sz val="8"/>
      <color theme="1"/>
      <name val="Calibri"/>
      <family val="2"/>
      <scheme val="minor"/>
    </font>
    <font>
      <i/>
      <sz val="10"/>
      <color theme="1"/>
      <name val="Calibri"/>
      <family val="2"/>
      <scheme val="minor"/>
    </font>
    <font>
      <i/>
      <sz val="10"/>
      <color theme="1"/>
      <name val="Arial"/>
      <family val="2"/>
    </font>
    <font>
      <sz val="7"/>
      <color theme="1"/>
      <name val="Arial"/>
      <family val="2"/>
    </font>
    <font>
      <vertAlign val="superscript"/>
      <sz val="7"/>
      <color theme="1"/>
      <name val="Arial"/>
      <family val="2"/>
    </font>
    <font>
      <i/>
      <vertAlign val="superscript"/>
      <sz val="7"/>
      <color theme="1"/>
      <name val="Arial"/>
      <family val="2"/>
    </font>
    <font>
      <sz val="6"/>
      <color theme="1"/>
      <name val="Arial"/>
      <family val="2"/>
    </font>
    <font>
      <sz val="6"/>
      <color theme="0"/>
      <name val="Arial"/>
      <family val="2"/>
    </font>
    <font>
      <i/>
      <sz val="6"/>
      <color theme="0"/>
      <name val="Arial"/>
      <family val="2"/>
    </font>
    <font>
      <sz val="6"/>
      <color theme="1"/>
      <name val="Calibri"/>
      <family val="2"/>
      <scheme val="minor"/>
    </font>
    <font>
      <i/>
      <sz val="6"/>
      <color theme="1"/>
      <name val="Arial"/>
      <family val="2"/>
    </font>
    <font>
      <b/>
      <sz val="6"/>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6">
    <xf numFmtId="0" fontId="0" fillId="0" borderId="0" xfId="0"/>
    <xf numFmtId="0" fontId="2" fillId="0" borderId="0" xfId="0" applyFont="1" applyBorder="1" applyAlignment="1">
      <alignment horizontal="left"/>
    </xf>
    <xf numFmtId="0" fontId="4" fillId="0" borderId="0" xfId="0" applyFont="1" applyBorder="1"/>
    <xf numFmtId="164" fontId="3" fillId="0" borderId="0" xfId="3" applyNumberFormat="1" applyFont="1" applyBorder="1" applyAlignment="1">
      <alignment horizontal="right"/>
    </xf>
    <xf numFmtId="0" fontId="3" fillId="0" borderId="0" xfId="0" applyFont="1" applyBorder="1"/>
    <xf numFmtId="0" fontId="5" fillId="0" borderId="2" xfId="0" applyFont="1" applyBorder="1" applyAlignment="1">
      <alignment horizontal="center" vertical="center"/>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7" fillId="0" borderId="0" xfId="0" applyFont="1" applyBorder="1" applyAlignment="1">
      <alignment horizontal="left"/>
    </xf>
    <xf numFmtId="2" fontId="7" fillId="2" borderId="0" xfId="2" applyNumberFormat="1" applyFont="1" applyFill="1" applyBorder="1" applyAlignment="1">
      <alignment horizontal="right"/>
    </xf>
    <xf numFmtId="164" fontId="7" fillId="2" borderId="0" xfId="3" applyNumberFormat="1" applyFont="1" applyFill="1" applyBorder="1" applyAlignment="1">
      <alignment horizontal="right"/>
    </xf>
    <xf numFmtId="165" fontId="7" fillId="2" borderId="0" xfId="1" applyNumberFormat="1" applyFont="1" applyFill="1" applyBorder="1" applyAlignment="1"/>
    <xf numFmtId="43" fontId="7" fillId="2" borderId="0" xfId="1" applyFont="1" applyFill="1" applyBorder="1" applyAlignment="1">
      <alignment horizontal="center"/>
    </xf>
    <xf numFmtId="0" fontId="7" fillId="0" borderId="0" xfId="0" applyFont="1" applyBorder="1" applyAlignment="1">
      <alignment horizontal="right"/>
    </xf>
    <xf numFmtId="2" fontId="7" fillId="0" borderId="0" xfId="2" applyNumberFormat="1" applyFont="1" applyFill="1" applyBorder="1" applyAlignment="1">
      <alignment horizontal="right"/>
    </xf>
    <xf numFmtId="164" fontId="7" fillId="0" borderId="0" xfId="3" applyNumberFormat="1" applyFont="1" applyFill="1" applyBorder="1" applyAlignment="1">
      <alignment horizontal="right"/>
    </xf>
    <xf numFmtId="166" fontId="7" fillId="0" borderId="0" xfId="1" applyNumberFormat="1" applyFont="1" applyFill="1" applyBorder="1" applyAlignment="1"/>
    <xf numFmtId="43" fontId="7" fillId="0" borderId="0" xfId="1" applyFont="1" applyFill="1" applyBorder="1" applyAlignment="1"/>
    <xf numFmtId="43" fontId="7" fillId="2" borderId="0" xfId="1" applyFont="1" applyFill="1" applyBorder="1" applyAlignment="1"/>
    <xf numFmtId="43" fontId="7" fillId="0" borderId="0" xfId="1" applyNumberFormat="1" applyFont="1" applyFill="1" applyBorder="1" applyAlignment="1"/>
    <xf numFmtId="0" fontId="8" fillId="0" borderId="0" xfId="0" applyFont="1" applyBorder="1" applyAlignment="1">
      <alignment horizontal="left"/>
    </xf>
    <xf numFmtId="2" fontId="8" fillId="2" borderId="0" xfId="2" applyNumberFormat="1" applyFont="1" applyFill="1" applyBorder="1" applyAlignment="1">
      <alignment horizontal="right"/>
    </xf>
    <xf numFmtId="164" fontId="6" fillId="2" borderId="0" xfId="3" applyNumberFormat="1" applyFont="1" applyFill="1" applyBorder="1" applyAlignment="1">
      <alignment horizontal="right"/>
    </xf>
    <xf numFmtId="165" fontId="8" fillId="2" borderId="0" xfId="1" applyNumberFormat="1" applyFont="1" applyFill="1" applyBorder="1" applyAlignment="1"/>
    <xf numFmtId="43" fontId="8" fillId="2" borderId="0" xfId="1" applyFont="1" applyFill="1" applyBorder="1" applyAlignment="1">
      <alignment horizontal="center"/>
    </xf>
    <xf numFmtId="0" fontId="4" fillId="0" borderId="0" xfId="0" applyFont="1" applyBorder="1" applyAlignment="1">
      <alignment horizontal="right"/>
    </xf>
    <xf numFmtId="2" fontId="8" fillId="0" borderId="0" xfId="2" applyNumberFormat="1" applyFont="1" applyFill="1" applyBorder="1" applyAlignment="1">
      <alignment horizontal="right"/>
    </xf>
    <xf numFmtId="164" fontId="6" fillId="0" borderId="0" xfId="3" applyNumberFormat="1" applyFont="1" applyFill="1" applyBorder="1" applyAlignment="1">
      <alignment horizontal="right"/>
    </xf>
    <xf numFmtId="166" fontId="8" fillId="0" borderId="0" xfId="1" applyNumberFormat="1" applyFont="1" applyFill="1" applyBorder="1" applyAlignment="1"/>
    <xf numFmtId="43" fontId="8" fillId="0" borderId="0" xfId="1" applyFont="1" applyFill="1" applyBorder="1" applyAlignment="1"/>
    <xf numFmtId="43" fontId="8" fillId="2" borderId="0" xfId="1" applyFont="1" applyFill="1" applyBorder="1" applyAlignment="1"/>
    <xf numFmtId="43" fontId="8" fillId="0" borderId="0" xfId="1" applyNumberFormat="1" applyFont="1" applyFill="1" applyBorder="1" applyAlignment="1"/>
    <xf numFmtId="0" fontId="8" fillId="0" borderId="0" xfId="0" applyFont="1" applyBorder="1"/>
    <xf numFmtId="2" fontId="10" fillId="2" borderId="0" xfId="0" applyNumberFormat="1" applyFont="1" applyFill="1" applyBorder="1" applyAlignment="1">
      <alignment horizontal="right"/>
    </xf>
    <xf numFmtId="164" fontId="11" fillId="2" borderId="0" xfId="3" applyNumberFormat="1" applyFont="1" applyFill="1" applyBorder="1" applyAlignment="1">
      <alignment horizontal="right"/>
    </xf>
    <xf numFmtId="165" fontId="10" fillId="2" borderId="0" xfId="1" applyNumberFormat="1" applyFont="1" applyFill="1" applyBorder="1" applyAlignment="1"/>
    <xf numFmtId="164" fontId="4" fillId="0" borderId="0" xfId="3" applyNumberFormat="1" applyFont="1" applyBorder="1" applyAlignment="1">
      <alignment horizontal="right"/>
    </xf>
    <xf numFmtId="49" fontId="6" fillId="0" borderId="0" xfId="0" applyNumberFormat="1" applyFont="1" applyBorder="1" applyAlignment="1">
      <alignment horizontal="left"/>
    </xf>
    <xf numFmtId="2" fontId="6" fillId="2" borderId="0" xfId="2" applyNumberFormat="1" applyFont="1" applyFill="1" applyBorder="1" applyAlignment="1">
      <alignment horizontal="right"/>
    </xf>
    <xf numFmtId="165" fontId="6" fillId="2" borderId="0" xfId="1" applyNumberFormat="1" applyFont="1" applyFill="1" applyBorder="1" applyAlignment="1"/>
    <xf numFmtId="0" fontId="6" fillId="0" borderId="0" xfId="0" applyFont="1" applyBorder="1" applyAlignment="1">
      <alignment horizontal="right"/>
    </xf>
    <xf numFmtId="2" fontId="6" fillId="0" borderId="0" xfId="2" applyNumberFormat="1" applyFont="1" applyFill="1" applyBorder="1" applyAlignment="1">
      <alignment horizontal="right"/>
    </xf>
    <xf numFmtId="166" fontId="6" fillId="0" borderId="0" xfId="1" applyNumberFormat="1" applyFont="1" applyFill="1" applyBorder="1" applyAlignment="1"/>
    <xf numFmtId="43" fontId="6" fillId="0" borderId="0" xfId="1" applyFont="1" applyFill="1" applyBorder="1" applyAlignment="1"/>
    <xf numFmtId="43" fontId="6" fillId="2" borderId="0" xfId="1" applyFont="1" applyFill="1" applyBorder="1" applyAlignment="1"/>
    <xf numFmtId="43" fontId="6" fillId="0" borderId="0" xfId="1" applyNumberFormat="1" applyFont="1" applyFill="1" applyBorder="1" applyAlignment="1"/>
    <xf numFmtId="0" fontId="8" fillId="0" borderId="0" xfId="0" applyFont="1" applyBorder="1" applyAlignment="1">
      <alignment horizontal="left" indent="1"/>
    </xf>
    <xf numFmtId="164" fontId="11" fillId="0" borderId="0" xfId="3" applyNumberFormat="1" applyFont="1" applyFill="1" applyBorder="1" applyAlignment="1">
      <alignment horizontal="right"/>
    </xf>
    <xf numFmtId="0" fontId="4" fillId="0" borderId="0" xfId="0" applyFont="1" applyFill="1" applyBorder="1"/>
    <xf numFmtId="0" fontId="3" fillId="0" borderId="0" xfId="0" applyFont="1" applyFill="1" applyBorder="1"/>
    <xf numFmtId="164" fontId="3" fillId="0" borderId="0" xfId="3" applyNumberFormat="1" applyFont="1" applyFill="1" applyBorder="1" applyAlignment="1">
      <alignment horizontal="right"/>
    </xf>
    <xf numFmtId="165" fontId="3" fillId="0" borderId="0" xfId="2" applyNumberFormat="1" applyFont="1" applyFill="1" applyBorder="1" applyAlignment="1"/>
    <xf numFmtId="44" fontId="3" fillId="0" borderId="0" xfId="2" applyFont="1" applyFill="1" applyBorder="1" applyAlignment="1">
      <alignment horizontal="center"/>
    </xf>
    <xf numFmtId="44" fontId="3" fillId="0" borderId="0" xfId="2" applyFont="1" applyFill="1" applyBorder="1" applyAlignment="1"/>
    <xf numFmtId="0" fontId="5" fillId="0" borderId="0" xfId="0" applyFont="1" applyBorder="1" applyAlignment="1">
      <alignment horizontal="center" vertical="center"/>
    </xf>
    <xf numFmtId="0" fontId="8" fillId="0" borderId="0" xfId="0" applyFont="1" applyBorder="1" applyAlignment="1">
      <alignment horizontal="right"/>
    </xf>
    <xf numFmtId="44" fontId="8" fillId="0" borderId="0" xfId="2" applyFont="1" applyFill="1" applyBorder="1" applyAlignment="1"/>
    <xf numFmtId="43" fontId="6" fillId="2" borderId="0" xfId="1" applyFont="1" applyFill="1" applyBorder="1" applyAlignment="1">
      <alignment horizontal="center"/>
    </xf>
    <xf numFmtId="0" fontId="8" fillId="0" borderId="0" xfId="0" applyFont="1" applyFill="1" applyBorder="1" applyAlignment="1">
      <alignment horizontal="left"/>
    </xf>
    <xf numFmtId="0" fontId="15" fillId="0" borderId="4" xfId="0" applyFont="1" applyBorder="1"/>
    <xf numFmtId="0" fontId="7" fillId="0" borderId="0" xfId="0" applyFont="1" applyBorder="1"/>
    <xf numFmtId="2" fontId="10" fillId="0" borderId="0" xfId="0" applyNumberFormat="1" applyFont="1" applyFill="1" applyBorder="1" applyAlignment="1">
      <alignment horizontal="right"/>
    </xf>
    <xf numFmtId="166" fontId="10" fillId="0" borderId="0" xfId="1" applyNumberFormat="1" applyFont="1" applyFill="1" applyBorder="1" applyAlignment="1"/>
    <xf numFmtId="166" fontId="10" fillId="2" borderId="0" xfId="1" applyNumberFormat="1" applyFont="1" applyFill="1" applyBorder="1" applyAlignment="1"/>
    <xf numFmtId="0" fontId="16" fillId="0" borderId="0" xfId="0" applyFont="1" applyBorder="1" applyAlignment="1">
      <alignment horizontal="right"/>
    </xf>
    <xf numFmtId="0" fontId="7" fillId="0" borderId="0" xfId="0" applyFont="1" applyFill="1" applyBorder="1" applyAlignment="1">
      <alignment horizontal="left"/>
    </xf>
    <xf numFmtId="164" fontId="5" fillId="2" borderId="0" xfId="3" applyNumberFormat="1" applyFont="1" applyFill="1" applyBorder="1" applyAlignment="1">
      <alignment horizontal="right"/>
    </xf>
    <xf numFmtId="0" fontId="16" fillId="0" borderId="0" xfId="0" applyFont="1" applyFill="1" applyBorder="1" applyAlignment="1">
      <alignment horizontal="right"/>
    </xf>
    <xf numFmtId="164" fontId="5" fillId="0" borderId="0" xfId="3" applyNumberFormat="1" applyFont="1" applyFill="1" applyBorder="1" applyAlignment="1">
      <alignment horizontal="right"/>
    </xf>
    <xf numFmtId="166" fontId="7" fillId="2" borderId="0" xfId="1" applyNumberFormat="1" applyFont="1" applyFill="1" applyBorder="1" applyAlignment="1"/>
    <xf numFmtId="0" fontId="4" fillId="0" borderId="0" xfId="0" applyFont="1" applyFill="1" applyBorder="1" applyAlignment="1">
      <alignment horizontal="right"/>
    </xf>
    <xf numFmtId="166" fontId="8" fillId="2" borderId="0" xfId="1" applyNumberFormat="1" applyFont="1" applyFill="1" applyBorder="1" applyAlignment="1"/>
    <xf numFmtId="0" fontId="8" fillId="0" borderId="0" xfId="0" applyFont="1" applyFill="1" applyBorder="1"/>
    <xf numFmtId="168" fontId="6" fillId="2" borderId="0" xfId="2" applyNumberFormat="1" applyFont="1" applyFill="1" applyBorder="1" applyAlignment="1">
      <alignment horizontal="right"/>
    </xf>
    <xf numFmtId="0" fontId="8" fillId="0" borderId="0" xfId="0" applyFont="1" applyFill="1" applyBorder="1" applyAlignment="1">
      <alignment horizontal="left" indent="1"/>
    </xf>
    <xf numFmtId="166" fontId="6" fillId="2" borderId="0" xfId="1" applyNumberFormat="1" applyFont="1" applyFill="1" applyBorder="1" applyAlignment="1"/>
    <xf numFmtId="2" fontId="7" fillId="2" borderId="0" xfId="2" applyNumberFormat="1" applyFont="1" applyFill="1" applyBorder="1" applyAlignment="1"/>
    <xf numFmtId="2" fontId="7" fillId="2" borderId="0" xfId="1" applyNumberFormat="1" applyFont="1" applyFill="1" applyBorder="1" applyAlignment="1">
      <alignment horizontal="center"/>
    </xf>
    <xf numFmtId="2" fontId="8" fillId="2" borderId="0" xfId="2" applyNumberFormat="1" applyFont="1" applyFill="1" applyBorder="1" applyAlignment="1"/>
    <xf numFmtId="164" fontId="8" fillId="2" borderId="0" xfId="3" applyNumberFormat="1" applyFont="1" applyFill="1" applyBorder="1" applyAlignment="1">
      <alignment horizontal="right"/>
    </xf>
    <xf numFmtId="2" fontId="8" fillId="2" borderId="0" xfId="1" applyNumberFormat="1" applyFont="1" applyFill="1" applyBorder="1" applyAlignment="1">
      <alignment horizontal="center"/>
    </xf>
    <xf numFmtId="0" fontId="8" fillId="0" borderId="0" xfId="0" applyFont="1" applyBorder="1" applyAlignment="1">
      <alignment horizontal="left" indent="2"/>
    </xf>
    <xf numFmtId="165" fontId="8" fillId="2" borderId="0" xfId="2" applyNumberFormat="1" applyFont="1" applyFill="1" applyBorder="1" applyAlignment="1"/>
    <xf numFmtId="0" fontId="8" fillId="0" borderId="0" xfId="0" applyFont="1" applyBorder="1" applyAlignment="1">
      <alignment horizontal="left" indent="4"/>
    </xf>
    <xf numFmtId="2" fontId="6" fillId="2" borderId="0" xfId="2" applyNumberFormat="1" applyFont="1" applyFill="1" applyBorder="1" applyAlignment="1"/>
    <xf numFmtId="2" fontId="6" fillId="2" borderId="0" xfId="1" applyNumberFormat="1" applyFont="1" applyFill="1" applyBorder="1" applyAlignment="1">
      <alignment horizontal="center"/>
    </xf>
    <xf numFmtId="0" fontId="8" fillId="0" borderId="0" xfId="0" applyFont="1" applyBorder="1" applyAlignment="1">
      <alignment horizontal="left" indent="3"/>
    </xf>
    <xf numFmtId="0" fontId="8" fillId="0" borderId="0" xfId="0" applyFont="1" applyBorder="1" applyAlignment="1">
      <alignment horizontal="left" indent="5"/>
    </xf>
    <xf numFmtId="0" fontId="6" fillId="2"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2"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6" fillId="0" borderId="4" xfId="2" applyNumberFormat="1" applyFont="1" applyFill="1" applyBorder="1" applyAlignment="1">
      <alignment horizontal="center" vertical="center" wrapText="1"/>
    </xf>
    <xf numFmtId="10" fontId="7" fillId="2" borderId="0" xfId="3" applyNumberFormat="1" applyFont="1" applyFill="1" applyBorder="1" applyAlignment="1"/>
    <xf numFmtId="10" fontId="7" fillId="0" borderId="0" xfId="3" applyNumberFormat="1" applyFont="1" applyFill="1" applyBorder="1" applyAlignment="1"/>
    <xf numFmtId="43" fontId="8" fillId="2" borderId="0" xfId="1" applyFont="1" applyFill="1" applyBorder="1" applyAlignment="1">
      <alignment horizontal="right"/>
    </xf>
    <xf numFmtId="9" fontId="6" fillId="2" borderId="0" xfId="3" applyNumberFormat="1" applyFont="1" applyFill="1" applyBorder="1" applyAlignment="1">
      <alignment horizontal="center"/>
    </xf>
    <xf numFmtId="10" fontId="8" fillId="2" borderId="0" xfId="3" applyNumberFormat="1" applyFont="1" applyFill="1" applyBorder="1" applyAlignment="1"/>
    <xf numFmtId="43" fontId="8" fillId="0" borderId="0" xfId="1" applyFont="1" applyFill="1" applyBorder="1" applyAlignment="1">
      <alignment horizontal="right"/>
    </xf>
    <xf numFmtId="9" fontId="6" fillId="0" borderId="0" xfId="3" applyNumberFormat="1" applyFont="1" applyFill="1" applyBorder="1" applyAlignment="1">
      <alignment horizontal="center"/>
    </xf>
    <xf numFmtId="10" fontId="8" fillId="0" borderId="0" xfId="3" applyNumberFormat="1" applyFont="1" applyFill="1" applyBorder="1" applyAlignment="1"/>
    <xf numFmtId="43" fontId="6" fillId="2" borderId="0" xfId="1" applyFont="1" applyFill="1" applyBorder="1" applyAlignment="1">
      <alignment horizontal="right"/>
    </xf>
    <xf numFmtId="10" fontId="6" fillId="2" borderId="0" xfId="3" applyNumberFormat="1" applyFont="1" applyFill="1" applyBorder="1" applyAlignment="1">
      <alignment horizontal="right"/>
    </xf>
    <xf numFmtId="0" fontId="17" fillId="0" borderId="0" xfId="0" applyFont="1" applyBorder="1" applyAlignment="1">
      <alignment horizontal="right"/>
    </xf>
    <xf numFmtId="10" fontId="6" fillId="0" borderId="0" xfId="3" applyNumberFormat="1" applyFont="1" applyFill="1" applyBorder="1" applyAlignment="1"/>
    <xf numFmtId="10" fontId="6" fillId="2" borderId="0" xfId="3" applyNumberFormat="1" applyFont="1" applyFill="1" applyBorder="1" applyAlignment="1"/>
    <xf numFmtId="10" fontId="8" fillId="2" borderId="0" xfId="3" applyNumberFormat="1" applyFont="1" applyFill="1" applyBorder="1" applyAlignment="1">
      <alignment horizontal="right"/>
    </xf>
    <xf numFmtId="0" fontId="7" fillId="0" borderId="0" xfId="0" applyFont="1" applyFill="1" applyBorder="1"/>
    <xf numFmtId="43" fontId="7" fillId="2" borderId="0" xfId="1" applyFont="1" applyFill="1" applyBorder="1" applyAlignment="1">
      <alignment horizontal="right"/>
    </xf>
    <xf numFmtId="9" fontId="7" fillId="2" borderId="0" xfId="3" applyNumberFormat="1" applyFont="1" applyFill="1" applyBorder="1" applyAlignment="1">
      <alignment horizontal="center"/>
    </xf>
    <xf numFmtId="0" fontId="7" fillId="0" borderId="0" xfId="0" applyFont="1" applyFill="1" applyBorder="1" applyAlignment="1">
      <alignment horizontal="right"/>
    </xf>
    <xf numFmtId="43" fontId="7" fillId="0" borderId="0" xfId="1" applyFont="1" applyFill="1" applyBorder="1" applyAlignment="1">
      <alignment horizontal="right"/>
    </xf>
    <xf numFmtId="9" fontId="7" fillId="0" borderId="0" xfId="3" applyNumberFormat="1" applyFont="1" applyFill="1" applyBorder="1" applyAlignment="1">
      <alignment horizontal="center"/>
    </xf>
    <xf numFmtId="0" fontId="8" fillId="0" borderId="0" xfId="0" applyFont="1" applyFill="1" applyBorder="1" applyAlignment="1">
      <alignment horizontal="right"/>
    </xf>
    <xf numFmtId="0" fontId="17" fillId="0" borderId="0" xfId="0" applyFont="1" applyFill="1" applyBorder="1" applyAlignment="1">
      <alignment horizontal="right"/>
    </xf>
    <xf numFmtId="0" fontId="6" fillId="2" borderId="4" xfId="2" applyNumberFormat="1" applyFont="1" applyFill="1" applyBorder="1" applyAlignment="1">
      <alignment horizontal="center" vertical="center" wrapText="1"/>
    </xf>
    <xf numFmtId="169" fontId="7" fillId="2" borderId="0" xfId="1" applyNumberFormat="1" applyFont="1" applyFill="1" applyBorder="1" applyAlignment="1"/>
    <xf numFmtId="169" fontId="7" fillId="0" borderId="0" xfId="1" applyNumberFormat="1" applyFont="1" applyFill="1" applyBorder="1" applyAlignment="1"/>
    <xf numFmtId="169" fontId="8" fillId="2" borderId="0" xfId="1" applyNumberFormat="1" applyFont="1" applyFill="1" applyBorder="1" applyAlignment="1"/>
    <xf numFmtId="169" fontId="8" fillId="0" borderId="0" xfId="1" applyNumberFormat="1" applyFont="1" applyFill="1" applyBorder="1" applyAlignment="1"/>
    <xf numFmtId="169" fontId="6" fillId="2" borderId="0" xfId="1" applyNumberFormat="1" applyFont="1" applyFill="1" applyBorder="1" applyAlignment="1">
      <alignment horizontal="right"/>
    </xf>
    <xf numFmtId="169" fontId="6" fillId="0" borderId="0" xfId="1" applyNumberFormat="1" applyFont="1" applyFill="1" applyBorder="1" applyAlignment="1"/>
    <xf numFmtId="169" fontId="6" fillId="2" borderId="0" xfId="1" applyNumberFormat="1" applyFont="1" applyFill="1" applyBorder="1" applyAlignment="1"/>
    <xf numFmtId="169" fontId="8" fillId="2" borderId="0" xfId="1" applyNumberFormat="1" applyFont="1" applyFill="1" applyBorder="1" applyAlignment="1">
      <alignment horizontal="right"/>
    </xf>
    <xf numFmtId="0" fontId="3" fillId="0" borderId="0" xfId="0" applyFont="1" applyFill="1" applyBorder="1" applyAlignment="1">
      <alignment horizontal="right"/>
    </xf>
    <xf numFmtId="10" fontId="7" fillId="2" borderId="0" xfId="3" applyNumberFormat="1" applyFont="1" applyFill="1" applyBorder="1" applyAlignment="1">
      <alignment horizontal="right"/>
    </xf>
    <xf numFmtId="0" fontId="6" fillId="0" borderId="0" xfId="0" applyFont="1" applyBorder="1" applyAlignment="1">
      <alignment horizontal="left"/>
    </xf>
    <xf numFmtId="0" fontId="5"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0" xfId="0" applyFont="1" applyBorder="1" applyAlignment="1">
      <alignment horizontal="left" vertical="center"/>
    </xf>
    <xf numFmtId="0" fontId="6" fillId="2"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0" borderId="0" xfId="0" applyFont="1" applyBorder="1" applyAlignment="1">
      <alignment horizontal="left" vertical="center"/>
    </xf>
    <xf numFmtId="0" fontId="6" fillId="0" borderId="0" xfId="0" applyFont="1" applyFill="1" applyBorder="1" applyAlignment="1">
      <alignment horizontal="left" vertical="center"/>
    </xf>
    <xf numFmtId="0" fontId="8" fillId="0" borderId="0" xfId="0" applyFont="1" applyBorder="1" applyAlignment="1">
      <alignment horizontal="left" vertical="center" indent="1"/>
    </xf>
    <xf numFmtId="0" fontId="18" fillId="0" borderId="0" xfId="0" applyFont="1" applyBorder="1"/>
    <xf numFmtId="44" fontId="18" fillId="0" borderId="0" xfId="2" applyFont="1" applyFill="1" applyBorder="1" applyAlignment="1"/>
    <xf numFmtId="0" fontId="15" fillId="0" borderId="0" xfId="0" applyFont="1"/>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1" fontId="7" fillId="2" borderId="0" xfId="1" applyNumberFormat="1" applyFont="1" applyFill="1" applyBorder="1" applyAlignment="1">
      <alignment horizontal="right"/>
    </xf>
    <xf numFmtId="171" fontId="7" fillId="2" borderId="0" xfId="1" applyNumberFormat="1" applyFont="1" applyFill="1" applyBorder="1" applyAlignment="1"/>
    <xf numFmtId="171" fontId="7" fillId="0" borderId="0" xfId="1" applyNumberFormat="1" applyFont="1" applyFill="1" applyBorder="1" applyAlignment="1">
      <alignment horizontal="right"/>
    </xf>
    <xf numFmtId="171" fontId="7" fillId="0" borderId="0" xfId="1" applyNumberFormat="1" applyFont="1" applyFill="1" applyBorder="1" applyAlignment="1"/>
    <xf numFmtId="0" fontId="8" fillId="3" borderId="0" xfId="0" applyFont="1" applyFill="1" applyBorder="1" applyAlignment="1">
      <alignment horizontal="left"/>
    </xf>
    <xf numFmtId="0" fontId="6" fillId="0" borderId="0" xfId="0" applyFont="1" applyFill="1" applyBorder="1" applyAlignment="1">
      <alignment horizontal="left"/>
    </xf>
    <xf numFmtId="0" fontId="8" fillId="3" borderId="0" xfId="0" applyFont="1" applyFill="1" applyBorder="1" applyAlignment="1">
      <alignment horizontal="left" indent="1"/>
    </xf>
    <xf numFmtId="0" fontId="7" fillId="0" borderId="0" xfId="0" applyFont="1" applyFill="1" applyBorder="1" applyAlignment="1">
      <alignment wrapText="1"/>
    </xf>
    <xf numFmtId="0" fontId="15" fillId="0" borderId="0" xfId="0" applyFont="1" applyBorder="1"/>
    <xf numFmtId="0" fontId="21" fillId="0" borderId="0" xfId="0" applyFont="1" applyBorder="1"/>
    <xf numFmtId="43" fontId="22" fillId="2" borderId="0" xfId="1" applyFont="1" applyFill="1" applyBorder="1" applyAlignment="1">
      <alignment horizontal="right"/>
    </xf>
    <xf numFmtId="9" fontId="23" fillId="2" borderId="0" xfId="3" applyNumberFormat="1" applyFont="1" applyFill="1" applyBorder="1" applyAlignment="1">
      <alignment horizontal="center"/>
    </xf>
    <xf numFmtId="169" fontId="21" fillId="2" borderId="0" xfId="1" applyNumberFormat="1" applyFont="1" applyFill="1" applyBorder="1" applyAlignment="1"/>
    <xf numFmtId="10" fontId="21" fillId="2" borderId="0" xfId="3" applyNumberFormat="1" applyFont="1" applyFill="1" applyBorder="1" applyAlignment="1"/>
    <xf numFmtId="0" fontId="21" fillId="0" borderId="0" xfId="0" applyFont="1" applyFill="1" applyBorder="1" applyAlignment="1">
      <alignment horizontal="right"/>
    </xf>
    <xf numFmtId="43" fontId="22" fillId="0" borderId="0" xfId="1" applyFont="1" applyFill="1" applyBorder="1" applyAlignment="1">
      <alignment horizontal="right"/>
    </xf>
    <xf numFmtId="9" fontId="23" fillId="0" borderId="0" xfId="3" applyNumberFormat="1" applyFont="1" applyFill="1" applyBorder="1" applyAlignment="1">
      <alignment horizontal="center"/>
    </xf>
    <xf numFmtId="169" fontId="21" fillId="0" borderId="0" xfId="1" applyNumberFormat="1" applyFont="1" applyFill="1" applyBorder="1" applyAlignment="1"/>
    <xf numFmtId="10" fontId="21" fillId="0" borderId="0" xfId="3" applyNumberFormat="1" applyFont="1" applyFill="1" applyBorder="1" applyAlignment="1"/>
    <xf numFmtId="0" fontId="24" fillId="0" borderId="0" xfId="0" applyFont="1"/>
    <xf numFmtId="0" fontId="21" fillId="2" borderId="0" xfId="0" applyFont="1" applyFill="1" applyBorder="1"/>
    <xf numFmtId="2" fontId="22" fillId="2" borderId="0" xfId="1" applyNumberFormat="1" applyFont="1" applyFill="1" applyBorder="1" applyAlignment="1">
      <alignment horizontal="center"/>
    </xf>
    <xf numFmtId="171" fontId="23" fillId="0" borderId="0" xfId="3" applyNumberFormat="1" applyFont="1" applyFill="1" applyBorder="1" applyAlignment="1">
      <alignment horizontal="center"/>
    </xf>
    <xf numFmtId="2" fontId="22" fillId="0" borderId="0" xfId="1" applyNumberFormat="1" applyFont="1" applyFill="1" applyBorder="1" applyAlignment="1">
      <alignment horizontal="center"/>
    </xf>
    <xf numFmtId="0" fontId="21" fillId="0" borderId="1" xfId="0" applyFont="1" applyBorder="1"/>
    <xf numFmtId="0" fontId="21" fillId="2" borderId="1" xfId="0" applyFont="1" applyFill="1" applyBorder="1"/>
    <xf numFmtId="165" fontId="21" fillId="0" borderId="1" xfId="1" applyNumberFormat="1" applyFont="1" applyFill="1" applyBorder="1" applyAlignment="1"/>
    <xf numFmtId="166" fontId="22" fillId="0" borderId="0" xfId="1" applyNumberFormat="1" applyFont="1" applyFill="1" applyBorder="1" applyAlignment="1"/>
    <xf numFmtId="0" fontId="21" fillId="0" borderId="1" xfId="0" applyFont="1" applyFill="1" applyBorder="1"/>
    <xf numFmtId="0" fontId="21" fillId="0" borderId="0" xfId="0" applyFont="1" applyFill="1" applyBorder="1" applyAlignment="1">
      <alignment horizontal="left" indent="2"/>
    </xf>
    <xf numFmtId="0" fontId="21" fillId="0" borderId="0" xfId="0" applyFont="1" applyFill="1" applyBorder="1" applyAlignment="1">
      <alignment horizontal="left" indent="3"/>
    </xf>
    <xf numFmtId="0" fontId="21" fillId="0" borderId="1" xfId="0" applyFont="1" applyBorder="1" applyAlignment="1">
      <alignment horizontal="left" indent="1"/>
    </xf>
    <xf numFmtId="169" fontId="21" fillId="2" borderId="1" xfId="1" applyNumberFormat="1" applyFont="1" applyFill="1" applyBorder="1" applyAlignment="1">
      <alignment horizontal="right"/>
    </xf>
    <xf numFmtId="169" fontId="21" fillId="2" borderId="1" xfId="1" applyNumberFormat="1" applyFont="1" applyFill="1" applyBorder="1" applyAlignment="1"/>
    <xf numFmtId="43" fontId="21" fillId="0" borderId="1" xfId="1" applyNumberFormat="1" applyFont="1" applyFill="1" applyBorder="1" applyAlignment="1"/>
    <xf numFmtId="169" fontId="21" fillId="0" borderId="1" xfId="1" applyNumberFormat="1" applyFont="1" applyFill="1" applyBorder="1" applyAlignment="1">
      <alignment horizontal="right"/>
    </xf>
    <xf numFmtId="169" fontId="21" fillId="0" borderId="1" xfId="1" applyNumberFormat="1" applyFont="1" applyFill="1" applyBorder="1" applyAlignment="1"/>
    <xf numFmtId="9" fontId="25" fillId="2" borderId="1" xfId="3" applyNumberFormat="1" applyFont="1" applyFill="1" applyBorder="1" applyAlignment="1">
      <alignment horizontal="center"/>
    </xf>
    <xf numFmtId="166" fontId="21" fillId="2" borderId="1" xfId="1" applyNumberFormat="1" applyFont="1" applyFill="1" applyBorder="1" applyAlignment="1"/>
    <xf numFmtId="0" fontId="21" fillId="0" borderId="0" xfId="0" applyFont="1" applyFill="1" applyBorder="1"/>
    <xf numFmtId="44" fontId="21" fillId="0" borderId="1" xfId="2" applyFont="1" applyFill="1" applyBorder="1" applyAlignment="1"/>
    <xf numFmtId="169" fontId="21" fillId="2" borderId="0" xfId="1" applyNumberFormat="1" applyFont="1" applyFill="1" applyBorder="1"/>
    <xf numFmtId="10" fontId="21" fillId="2" borderId="0" xfId="3" applyNumberFormat="1" applyFont="1" applyFill="1" applyBorder="1"/>
    <xf numFmtId="169" fontId="21" fillId="0" borderId="0" xfId="1" applyNumberFormat="1" applyFont="1" applyFill="1" applyBorder="1"/>
    <xf numFmtId="10" fontId="21" fillId="0" borderId="0" xfId="3" applyNumberFormat="1" applyFont="1" applyFill="1" applyBorder="1"/>
    <xf numFmtId="44" fontId="21" fillId="2" borderId="0" xfId="2" applyFont="1" applyFill="1" applyBorder="1" applyAlignment="1"/>
    <xf numFmtId="43" fontId="22" fillId="2" borderId="1" xfId="1" applyFont="1" applyFill="1" applyBorder="1" applyAlignment="1">
      <alignment horizontal="right"/>
    </xf>
    <xf numFmtId="43" fontId="21" fillId="2" borderId="1" xfId="1" applyFont="1" applyFill="1" applyBorder="1"/>
    <xf numFmtId="44" fontId="21" fillId="2" borderId="1" xfId="2" applyFont="1" applyFill="1" applyBorder="1" applyAlignment="1"/>
    <xf numFmtId="43" fontId="21" fillId="0" borderId="1" xfId="1" applyFont="1" applyFill="1" applyBorder="1" applyAlignment="1"/>
    <xf numFmtId="43" fontId="21" fillId="0" borderId="1" xfId="1" applyFont="1" applyFill="1" applyBorder="1"/>
    <xf numFmtId="43" fontId="21" fillId="2" borderId="1" xfId="1" applyFont="1" applyFill="1" applyBorder="1" applyAlignment="1"/>
    <xf numFmtId="43" fontId="26" fillId="2" borderId="0" xfId="1" applyFont="1" applyFill="1" applyBorder="1" applyAlignment="1">
      <alignment horizontal="right"/>
    </xf>
    <xf numFmtId="9" fontId="26" fillId="2" borderId="0" xfId="3" applyNumberFormat="1" applyFont="1" applyFill="1" applyBorder="1" applyAlignment="1">
      <alignment horizontal="center"/>
    </xf>
    <xf numFmtId="43" fontId="26" fillId="2" borderId="0" xfId="1" applyFont="1" applyFill="1" applyBorder="1" applyAlignment="1"/>
    <xf numFmtId="10" fontId="26" fillId="2" borderId="0" xfId="3" applyNumberFormat="1" applyFont="1" applyFill="1" applyBorder="1" applyAlignment="1"/>
    <xf numFmtId="0" fontId="26" fillId="0" borderId="0" xfId="0" applyFont="1" applyFill="1" applyBorder="1" applyAlignment="1">
      <alignment horizontal="right"/>
    </xf>
    <xf numFmtId="43" fontId="26" fillId="0" borderId="0" xfId="1" applyFont="1" applyFill="1" applyBorder="1" applyAlignment="1">
      <alignment horizontal="right"/>
    </xf>
    <xf numFmtId="9" fontId="26" fillId="0" borderId="0" xfId="3" applyNumberFormat="1" applyFont="1" applyFill="1" applyBorder="1" applyAlignment="1">
      <alignment horizontal="center"/>
    </xf>
    <xf numFmtId="43" fontId="26" fillId="0" borderId="0" xfId="1" applyFont="1" applyFill="1" applyBorder="1" applyAlignment="1"/>
    <xf numFmtId="10" fontId="26" fillId="0" borderId="0" xfId="3" applyNumberFormat="1" applyFont="1" applyFill="1" applyBorder="1" applyAlignment="1"/>
    <xf numFmtId="43" fontId="21" fillId="2" borderId="0" xfId="1" applyFont="1" applyFill="1" applyBorder="1" applyAlignment="1"/>
    <xf numFmtId="43" fontId="21" fillId="0" borderId="0" xfId="1" applyFont="1" applyFill="1" applyBorder="1" applyAlignment="1"/>
    <xf numFmtId="43" fontId="21" fillId="2" borderId="0" xfId="1" applyFont="1" applyFill="1" applyBorder="1"/>
    <xf numFmtId="43" fontId="21" fillId="0" borderId="0" xfId="1" applyFont="1" applyFill="1" applyBorder="1"/>
    <xf numFmtId="44" fontId="21" fillId="0" borderId="0" xfId="2" applyFont="1" applyFill="1" applyBorder="1" applyAlignment="1"/>
    <xf numFmtId="44" fontId="21" fillId="0" borderId="1" xfId="2" applyFont="1" applyBorder="1" applyAlignment="1"/>
    <xf numFmtId="0" fontId="21" fillId="0" borderId="0" xfId="0" applyFont="1" applyBorder="1" applyAlignment="1">
      <alignment horizontal="right"/>
    </xf>
    <xf numFmtId="44" fontId="22" fillId="2" borderId="1" xfId="2" applyFont="1" applyFill="1" applyBorder="1" applyAlignment="1"/>
    <xf numFmtId="10" fontId="22" fillId="2" borderId="1" xfId="3" applyNumberFormat="1" applyFont="1" applyFill="1" applyBorder="1" applyAlignment="1"/>
    <xf numFmtId="0" fontId="21" fillId="0" borderId="1" xfId="0" applyFont="1" applyBorder="1" applyAlignment="1">
      <alignment horizontal="right"/>
    </xf>
    <xf numFmtId="44" fontId="22" fillId="0" borderId="1" xfId="2" applyFont="1" applyFill="1" applyBorder="1" applyAlignment="1"/>
    <xf numFmtId="10" fontId="22" fillId="0" borderId="1" xfId="3" applyNumberFormat="1" applyFont="1" applyFill="1" applyBorder="1" applyAlignment="1"/>
    <xf numFmtId="2" fontId="21" fillId="2" borderId="0" xfId="2" applyNumberFormat="1" applyFont="1" applyFill="1" applyBorder="1" applyAlignment="1"/>
    <xf numFmtId="164" fontId="21" fillId="2" borderId="0" xfId="3" applyNumberFormat="1" applyFont="1" applyFill="1" applyBorder="1" applyAlignment="1">
      <alignment horizontal="right"/>
    </xf>
    <xf numFmtId="165" fontId="21" fillId="2" borderId="0" xfId="1" applyNumberFormat="1" applyFont="1" applyFill="1" applyBorder="1" applyAlignment="1"/>
    <xf numFmtId="2" fontId="21" fillId="2" borderId="0" xfId="1" applyNumberFormat="1" applyFont="1" applyFill="1" applyBorder="1" applyAlignment="1">
      <alignment horizontal="center"/>
    </xf>
    <xf numFmtId="164" fontId="21" fillId="2" borderId="1" xfId="3" applyNumberFormat="1" applyFont="1" applyFill="1" applyBorder="1" applyAlignment="1">
      <alignment horizontal="right"/>
    </xf>
    <xf numFmtId="165" fontId="21" fillId="2" borderId="1" xfId="2" applyNumberFormat="1" applyFont="1" applyFill="1" applyBorder="1" applyAlignment="1"/>
    <xf numFmtId="2" fontId="21" fillId="2" borderId="1" xfId="2" applyNumberFormat="1" applyFont="1" applyFill="1" applyBorder="1" applyAlignment="1">
      <alignment horizontal="center"/>
    </xf>
    <xf numFmtId="0" fontId="24" fillId="0" borderId="1" xfId="0" applyFont="1" applyFill="1" applyBorder="1"/>
    <xf numFmtId="2" fontId="22" fillId="2" borderId="0" xfId="0" applyNumberFormat="1" applyFont="1" applyFill="1" applyBorder="1" applyAlignment="1">
      <alignment horizontal="right"/>
    </xf>
    <xf numFmtId="164" fontId="23" fillId="2" borderId="0" xfId="3" applyNumberFormat="1" applyFont="1" applyFill="1" applyBorder="1" applyAlignment="1">
      <alignment horizontal="right"/>
    </xf>
    <xf numFmtId="165" fontId="22" fillId="2" borderId="0" xfId="1" applyNumberFormat="1" applyFont="1" applyFill="1" applyBorder="1" applyAlignment="1"/>
    <xf numFmtId="43" fontId="21" fillId="2" borderId="0" xfId="1" applyFont="1" applyFill="1" applyBorder="1" applyAlignment="1">
      <alignment horizontal="center"/>
    </xf>
    <xf numFmtId="0" fontId="24" fillId="0" borderId="0" xfId="0" applyFont="1" applyBorder="1" applyAlignment="1">
      <alignment horizontal="right"/>
    </xf>
    <xf numFmtId="2" fontId="22" fillId="0" borderId="0" xfId="0" applyNumberFormat="1" applyFont="1" applyFill="1" applyBorder="1" applyAlignment="1">
      <alignment horizontal="right"/>
    </xf>
    <xf numFmtId="164" fontId="23" fillId="0" borderId="0" xfId="3" applyNumberFormat="1" applyFont="1" applyFill="1" applyBorder="1" applyAlignment="1">
      <alignment horizontal="right"/>
    </xf>
    <xf numFmtId="166" fontId="22" fillId="2" borderId="0" xfId="1" applyNumberFormat="1" applyFont="1" applyFill="1" applyBorder="1" applyAlignment="1"/>
    <xf numFmtId="0" fontId="24" fillId="0" borderId="0" xfId="0" applyFont="1" applyFill="1" applyBorder="1" applyAlignment="1">
      <alignment horizontal="right"/>
    </xf>
    <xf numFmtId="44" fontId="21" fillId="2" borderId="1" xfId="2" applyFont="1" applyFill="1" applyBorder="1" applyAlignment="1">
      <alignment horizontal="center"/>
    </xf>
    <xf numFmtId="164" fontId="21" fillId="0" borderId="1" xfId="3" applyNumberFormat="1" applyFont="1" applyFill="1" applyBorder="1" applyAlignment="1">
      <alignment horizontal="right"/>
    </xf>
    <xf numFmtId="165" fontId="21" fillId="2" borderId="1" xfId="1" applyNumberFormat="1" applyFont="1" applyFill="1" applyBorder="1" applyAlignment="1"/>
    <xf numFmtId="1" fontId="22" fillId="2" borderId="0" xfId="0" applyNumberFormat="1" applyFont="1" applyFill="1" applyBorder="1" applyAlignment="1">
      <alignment horizontal="right"/>
    </xf>
    <xf numFmtId="165" fontId="22" fillId="2" borderId="0" xfId="2" applyNumberFormat="1" applyFont="1" applyFill="1" applyBorder="1" applyAlignment="1"/>
    <xf numFmtId="44" fontId="21" fillId="2" borderId="0" xfId="2" applyFont="1" applyFill="1" applyBorder="1" applyAlignment="1">
      <alignment horizontal="center"/>
    </xf>
    <xf numFmtId="1" fontId="22" fillId="0" borderId="0" xfId="0" applyNumberFormat="1" applyFont="1" applyFill="1" applyBorder="1" applyAlignment="1">
      <alignment horizontal="right"/>
    </xf>
    <xf numFmtId="167" fontId="22" fillId="0" borderId="0" xfId="2" applyNumberFormat="1" applyFont="1" applyFill="1" applyBorder="1" applyAlignment="1"/>
    <xf numFmtId="1" fontId="22" fillId="2" borderId="1" xfId="0" applyNumberFormat="1" applyFont="1" applyFill="1" applyBorder="1" applyAlignment="1">
      <alignment horizontal="right"/>
    </xf>
    <xf numFmtId="164" fontId="22" fillId="2" borderId="1" xfId="3" applyNumberFormat="1" applyFont="1" applyFill="1" applyBorder="1" applyAlignment="1">
      <alignment horizontal="right"/>
    </xf>
    <xf numFmtId="165" fontId="22" fillId="2" borderId="1" xfId="2" applyNumberFormat="1" applyFont="1" applyFill="1" applyBorder="1" applyAlignment="1"/>
    <xf numFmtId="1" fontId="22" fillId="0" borderId="1" xfId="0" applyNumberFormat="1" applyFont="1" applyFill="1" applyBorder="1" applyAlignment="1">
      <alignment horizontal="right"/>
    </xf>
    <xf numFmtId="164" fontId="22" fillId="0" borderId="1" xfId="3" applyNumberFormat="1" applyFont="1" applyFill="1" applyBorder="1" applyAlignment="1">
      <alignment horizontal="right"/>
    </xf>
    <xf numFmtId="167" fontId="22" fillId="0" borderId="1" xfId="2" applyNumberFormat="1" applyFont="1" applyFill="1" applyBorder="1" applyAlignment="1"/>
    <xf numFmtId="167" fontId="22" fillId="2" borderId="1" xfId="2" applyNumberFormat="1" applyFont="1" applyFill="1" applyBorder="1" applyAlignment="1"/>
    <xf numFmtId="0" fontId="6" fillId="0" borderId="5"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2" borderId="0" xfId="0" applyFont="1" applyFill="1" applyBorder="1"/>
    <xf numFmtId="164" fontId="4" fillId="2" borderId="0" xfId="3" applyNumberFormat="1" applyFont="1" applyFill="1" applyBorder="1" applyAlignment="1">
      <alignment horizontal="right"/>
    </xf>
    <xf numFmtId="43" fontId="4" fillId="0" borderId="0" xfId="0" applyNumberFormat="1" applyFont="1" applyBorder="1"/>
    <xf numFmtId="43" fontId="4" fillId="0" borderId="0" xfId="0" applyNumberFormat="1" applyFont="1" applyFill="1" applyBorder="1"/>
    <xf numFmtId="0" fontId="3" fillId="0" borderId="1" xfId="0" applyFont="1" applyBorder="1"/>
    <xf numFmtId="0" fontId="3" fillId="2" borderId="1" xfId="0" applyFont="1" applyFill="1" applyBorder="1"/>
    <xf numFmtId="164" fontId="3" fillId="2" borderId="1" xfId="3" applyNumberFormat="1" applyFont="1" applyFill="1" applyBorder="1" applyAlignment="1">
      <alignment horizontal="right"/>
    </xf>
    <xf numFmtId="165" fontId="3" fillId="2" borderId="1" xfId="2" applyNumberFormat="1" applyFont="1" applyFill="1" applyBorder="1" applyAlignment="1"/>
    <xf numFmtId="44" fontId="3" fillId="2" borderId="1" xfId="2" applyFont="1" applyFill="1" applyBorder="1" applyAlignment="1">
      <alignment horizontal="center"/>
    </xf>
    <xf numFmtId="0" fontId="3" fillId="0" borderId="1" xfId="0" applyFont="1" applyFill="1" applyBorder="1"/>
    <xf numFmtId="164" fontId="3" fillId="0" borderId="1" xfId="3" applyNumberFormat="1" applyFont="1" applyFill="1" applyBorder="1" applyAlignment="1">
      <alignment horizontal="right"/>
    </xf>
    <xf numFmtId="44" fontId="3" fillId="0" borderId="1" xfId="2" applyFont="1" applyFill="1" applyBorder="1" applyAlignment="1"/>
    <xf numFmtId="44" fontId="3" fillId="2" borderId="1" xfId="2" applyFont="1" applyFill="1" applyBorder="1" applyAlignment="1"/>
    <xf numFmtId="43" fontId="7" fillId="2" borderId="0" xfId="0" applyNumberFormat="1" applyFont="1" applyFill="1" applyBorder="1" applyAlignment="1">
      <alignment horizontal="right" wrapText="1"/>
    </xf>
    <xf numFmtId="0" fontId="7" fillId="2" borderId="0" xfId="0" applyFont="1" applyFill="1" applyBorder="1" applyAlignment="1">
      <alignment horizontal="right" wrapText="1"/>
    </xf>
    <xf numFmtId="2" fontId="7" fillId="2" borderId="0" xfId="0" applyNumberFormat="1" applyFont="1" applyFill="1" applyBorder="1" applyAlignment="1">
      <alignment horizontal="center" wrapText="1"/>
    </xf>
    <xf numFmtId="10" fontId="7" fillId="2" borderId="0" xfId="3" applyNumberFormat="1" applyFont="1" applyFill="1" applyBorder="1" applyAlignment="1">
      <alignment horizontal="center" wrapText="1"/>
    </xf>
    <xf numFmtId="43" fontId="8" fillId="2" borderId="0" xfId="0" applyNumberFormat="1" applyFont="1" applyFill="1" applyBorder="1" applyAlignment="1">
      <alignment horizontal="right" wrapText="1"/>
    </xf>
    <xf numFmtId="9" fontId="8" fillId="2" borderId="0" xfId="3" applyFont="1" applyFill="1" applyBorder="1" applyAlignment="1">
      <alignment horizontal="right" wrapText="1"/>
    </xf>
    <xf numFmtId="2" fontId="8" fillId="2" borderId="0" xfId="0" applyNumberFormat="1" applyFont="1" applyFill="1" applyBorder="1" applyAlignment="1">
      <alignment horizontal="center" wrapText="1"/>
    </xf>
    <xf numFmtId="10" fontId="8" fillId="2" borderId="0" xfId="3" applyNumberFormat="1" applyFont="1" applyFill="1" applyBorder="1" applyAlignment="1">
      <alignment horizontal="center" wrapText="1"/>
    </xf>
    <xf numFmtId="0" fontId="8" fillId="0" borderId="0" xfId="0" applyFont="1" applyFill="1" applyBorder="1" applyAlignment="1">
      <alignment horizontal="left" indent="2"/>
    </xf>
    <xf numFmtId="0" fontId="8" fillId="2" borderId="0" xfId="0" applyFont="1" applyFill="1" applyBorder="1" applyAlignment="1">
      <alignment horizontal="right" wrapText="1"/>
    </xf>
    <xf numFmtId="43" fontId="6" fillId="2" borderId="0" xfId="0" applyNumberFormat="1" applyFont="1" applyFill="1" applyBorder="1" applyAlignment="1">
      <alignment horizontal="right" wrapText="1"/>
    </xf>
    <xf numFmtId="9" fontId="6" fillId="2" borderId="0" xfId="3" applyFont="1" applyFill="1" applyBorder="1" applyAlignment="1">
      <alignment horizontal="right" wrapText="1"/>
    </xf>
    <xf numFmtId="2" fontId="6" fillId="2" borderId="0" xfId="0" applyNumberFormat="1" applyFont="1" applyFill="1" applyBorder="1" applyAlignment="1">
      <alignment horizontal="center" wrapText="1"/>
    </xf>
    <xf numFmtId="10" fontId="6" fillId="2" borderId="0" xfId="3" applyNumberFormat="1" applyFont="1" applyFill="1" applyBorder="1" applyAlignment="1">
      <alignment horizontal="center" wrapText="1"/>
    </xf>
    <xf numFmtId="0" fontId="8" fillId="0" borderId="0" xfId="0" applyFont="1" applyFill="1" applyBorder="1" applyAlignment="1">
      <alignment horizontal="left" indent="3"/>
    </xf>
    <xf numFmtId="0" fontId="6" fillId="0" borderId="0" xfId="0" applyFont="1" applyBorder="1"/>
    <xf numFmtId="0" fontId="6" fillId="2" borderId="5"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0" fillId="0" borderId="0" xfId="0" applyFill="1"/>
    <xf numFmtId="10" fontId="21" fillId="2" borderId="1" xfId="3" applyNumberFormat="1" applyFont="1" applyFill="1" applyBorder="1" applyAlignment="1"/>
    <xf numFmtId="0" fontId="21" fillId="0" borderId="1" xfId="0" applyFont="1" applyFill="1" applyBorder="1" applyAlignment="1">
      <alignment horizontal="right"/>
    </xf>
    <xf numFmtId="43" fontId="22" fillId="0" borderId="1" xfId="1" applyFont="1" applyFill="1" applyBorder="1" applyAlignment="1">
      <alignment horizontal="right"/>
    </xf>
    <xf numFmtId="10" fontId="21" fillId="0" borderId="1" xfId="3" applyNumberFormat="1" applyFont="1" applyFill="1" applyBorder="1" applyAlignment="1"/>
    <xf numFmtId="9" fontId="7" fillId="2" borderId="0" xfId="3" applyNumberFormat="1" applyFont="1" applyFill="1" applyBorder="1" applyAlignment="1">
      <alignment horizontal="right"/>
    </xf>
    <xf numFmtId="9" fontId="6" fillId="2" borderId="0" xfId="3" applyNumberFormat="1" applyFont="1" applyFill="1" applyBorder="1" applyAlignment="1">
      <alignment horizontal="right"/>
    </xf>
    <xf numFmtId="9" fontId="23" fillId="2" borderId="0" xfId="3" applyNumberFormat="1" applyFont="1" applyFill="1" applyBorder="1" applyAlignment="1">
      <alignment horizontal="right"/>
    </xf>
    <xf numFmtId="9" fontId="23" fillId="2" borderId="1" xfId="3" applyNumberFormat="1" applyFont="1" applyFill="1" applyBorder="1" applyAlignment="1">
      <alignment horizontal="right"/>
    </xf>
    <xf numFmtId="0" fontId="0" fillId="0" borderId="0" xfId="0" applyAlignment="1">
      <alignment horizontal="right"/>
    </xf>
    <xf numFmtId="9" fontId="7" fillId="0" borderId="0" xfId="3" applyNumberFormat="1" applyFont="1" applyFill="1" applyBorder="1" applyAlignment="1">
      <alignment horizontal="right"/>
    </xf>
    <xf numFmtId="9" fontId="6" fillId="0" borderId="0" xfId="3" applyNumberFormat="1" applyFont="1" applyFill="1" applyBorder="1" applyAlignment="1">
      <alignment horizontal="right"/>
    </xf>
    <xf numFmtId="9" fontId="23" fillId="0" borderId="0" xfId="3" applyNumberFormat="1" applyFont="1" applyFill="1" applyBorder="1" applyAlignment="1">
      <alignment horizontal="right"/>
    </xf>
    <xf numFmtId="44" fontId="21" fillId="0" borderId="1" xfId="2" applyFont="1" applyFill="1" applyBorder="1" applyAlignment="1">
      <alignment horizontal="right"/>
    </xf>
    <xf numFmtId="44" fontId="21" fillId="2" borderId="1" xfId="2" applyFont="1" applyFill="1" applyBorder="1" applyAlignment="1">
      <alignment horizontal="right"/>
    </xf>
    <xf numFmtId="9" fontId="23" fillId="0" borderId="1" xfId="3" applyNumberFormat="1" applyFont="1" applyFill="1" applyBorder="1" applyAlignment="1">
      <alignment horizontal="right"/>
    </xf>
    <xf numFmtId="9" fontId="7" fillId="2" borderId="0" xfId="3" applyFont="1" applyFill="1" applyBorder="1" applyAlignment="1"/>
    <xf numFmtId="9" fontId="7" fillId="0" borderId="0" xfId="3" applyFont="1" applyFill="1" applyBorder="1" applyAlignment="1"/>
    <xf numFmtId="170" fontId="7" fillId="0" borderId="0" xfId="3" applyNumberFormat="1" applyFont="1" applyFill="1" applyBorder="1" applyAlignment="1"/>
    <xf numFmtId="1" fontId="7" fillId="0" borderId="0" xfId="3" applyNumberFormat="1" applyFont="1" applyFill="1" applyBorder="1" applyAlignment="1"/>
    <xf numFmtId="9" fontId="7" fillId="0" borderId="0" xfId="3" applyNumberFormat="1" applyFont="1" applyFill="1" applyBorder="1" applyAlignment="1"/>
    <xf numFmtId="170" fontId="7" fillId="2" borderId="0" xfId="3" applyNumberFormat="1" applyFont="1" applyFill="1" applyBorder="1" applyAlignment="1"/>
    <xf numFmtId="9" fontId="7" fillId="2" borderId="0" xfId="3" applyNumberFormat="1" applyFont="1" applyFill="1" applyBorder="1" applyAlignment="1"/>
    <xf numFmtId="1" fontId="7" fillId="2" borderId="0" xfId="0" applyNumberFormat="1" applyFont="1" applyFill="1" applyBorder="1" applyAlignment="1"/>
    <xf numFmtId="9" fontId="6" fillId="2" borderId="0" xfId="3" applyFont="1" applyFill="1" applyBorder="1" applyAlignment="1"/>
    <xf numFmtId="9" fontId="6" fillId="0" borderId="0" xfId="3" applyFont="1" applyFill="1" applyBorder="1" applyAlignment="1"/>
    <xf numFmtId="170" fontId="6" fillId="0" borderId="0" xfId="3" applyNumberFormat="1" applyFont="1" applyFill="1" applyBorder="1" applyAlignment="1"/>
    <xf numFmtId="1" fontId="6" fillId="0" borderId="0" xfId="3" applyNumberFormat="1" applyFont="1" applyFill="1" applyBorder="1" applyAlignment="1"/>
    <xf numFmtId="9" fontId="6" fillId="0" borderId="0" xfId="3" applyNumberFormat="1" applyFont="1" applyFill="1" applyBorder="1" applyAlignment="1"/>
    <xf numFmtId="170" fontId="8" fillId="2" borderId="0" xfId="3" applyNumberFormat="1" applyFont="1" applyFill="1" applyBorder="1" applyAlignment="1"/>
    <xf numFmtId="9" fontId="6" fillId="2" borderId="0" xfId="3" applyNumberFormat="1" applyFont="1" applyFill="1" applyBorder="1" applyAlignment="1"/>
    <xf numFmtId="1" fontId="8" fillId="2" borderId="0" xfId="0" applyNumberFormat="1" applyFont="1" applyFill="1" applyBorder="1" applyAlignment="1"/>
    <xf numFmtId="10" fontId="10" fillId="2" borderId="0" xfId="3" applyNumberFormat="1" applyFont="1" applyFill="1" applyBorder="1" applyAlignment="1"/>
    <xf numFmtId="9" fontId="11" fillId="2" borderId="0" xfId="3" applyFont="1" applyFill="1" applyBorder="1" applyAlignment="1"/>
    <xf numFmtId="9" fontId="11" fillId="0" borderId="0" xfId="3" applyFont="1" applyFill="1" applyBorder="1" applyAlignment="1"/>
    <xf numFmtId="170" fontId="11" fillId="0" borderId="0" xfId="3" applyNumberFormat="1" applyFont="1" applyFill="1" applyBorder="1" applyAlignment="1"/>
    <xf numFmtId="1" fontId="11" fillId="0" borderId="0" xfId="3" applyNumberFormat="1" applyFont="1" applyFill="1" applyBorder="1" applyAlignment="1"/>
    <xf numFmtId="9" fontId="11" fillId="0" borderId="0" xfId="3" applyNumberFormat="1" applyFont="1" applyFill="1" applyBorder="1" applyAlignment="1"/>
    <xf numFmtId="170" fontId="10" fillId="2" borderId="0" xfId="3" applyNumberFormat="1" applyFont="1" applyFill="1" applyBorder="1" applyAlignment="1"/>
    <xf numFmtId="9" fontId="11" fillId="2" borderId="0" xfId="3" applyNumberFormat="1" applyFont="1" applyFill="1" applyBorder="1" applyAlignment="1"/>
    <xf numFmtId="170" fontId="6" fillId="2" borderId="0" xfId="3" applyNumberFormat="1" applyFont="1" applyFill="1" applyBorder="1" applyAlignment="1"/>
    <xf numFmtId="1" fontId="6" fillId="2" borderId="0" xfId="0" applyNumberFormat="1" applyFont="1" applyFill="1" applyBorder="1" applyAlignment="1"/>
    <xf numFmtId="171" fontId="7" fillId="2" borderId="0" xfId="0" applyNumberFormat="1" applyFont="1" applyFill="1" applyBorder="1" applyAlignment="1">
      <alignment horizontal="right"/>
    </xf>
    <xf numFmtId="2" fontId="7" fillId="2" borderId="0" xfId="1" applyNumberFormat="1" applyFont="1" applyFill="1" applyBorder="1" applyAlignment="1">
      <alignment horizontal="right"/>
    </xf>
    <xf numFmtId="171" fontId="7" fillId="0" borderId="0" xfId="3" applyNumberFormat="1" applyFont="1" applyFill="1" applyBorder="1" applyAlignment="1">
      <alignment horizontal="right"/>
    </xf>
    <xf numFmtId="2" fontId="7" fillId="0" borderId="0" xfId="1" applyNumberFormat="1" applyFont="1" applyFill="1" applyBorder="1" applyAlignment="1">
      <alignment horizontal="right"/>
    </xf>
    <xf numFmtId="171" fontId="8" fillId="2" borderId="0" xfId="0" applyNumberFormat="1" applyFont="1" applyFill="1" applyBorder="1" applyAlignment="1">
      <alignment horizontal="right"/>
    </xf>
    <xf numFmtId="2" fontId="8" fillId="2" borderId="0" xfId="1" applyNumberFormat="1" applyFont="1" applyFill="1" applyBorder="1" applyAlignment="1">
      <alignment horizontal="right"/>
    </xf>
    <xf numFmtId="171" fontId="8" fillId="0" borderId="0" xfId="3" applyNumberFormat="1" applyFont="1" applyFill="1" applyBorder="1" applyAlignment="1">
      <alignment horizontal="right"/>
    </xf>
    <xf numFmtId="2" fontId="8" fillId="0" borderId="0" xfId="1" applyNumberFormat="1" applyFont="1" applyFill="1" applyBorder="1" applyAlignment="1">
      <alignment horizontal="right"/>
    </xf>
    <xf numFmtId="0" fontId="21" fillId="2" borderId="0" xfId="0" applyFont="1" applyFill="1" applyBorder="1" applyAlignment="1">
      <alignment horizontal="right"/>
    </xf>
    <xf numFmtId="2" fontId="22" fillId="2" borderId="0" xfId="1" applyNumberFormat="1" applyFont="1" applyFill="1" applyBorder="1" applyAlignment="1">
      <alignment horizontal="right"/>
    </xf>
    <xf numFmtId="171" fontId="23" fillId="0" borderId="0" xfId="3" applyNumberFormat="1" applyFont="1" applyFill="1" applyBorder="1" applyAlignment="1">
      <alignment horizontal="right"/>
    </xf>
    <xf numFmtId="2" fontId="22" fillId="0" borderId="0" xfId="1" applyNumberFormat="1" applyFont="1" applyFill="1" applyBorder="1" applyAlignment="1">
      <alignment horizontal="right"/>
    </xf>
    <xf numFmtId="171" fontId="6" fillId="2" borderId="0" xfId="0" applyNumberFormat="1" applyFont="1" applyFill="1" applyBorder="1" applyAlignment="1">
      <alignment horizontal="right"/>
    </xf>
    <xf numFmtId="2" fontId="6" fillId="2" borderId="0" xfId="1" applyNumberFormat="1" applyFont="1" applyFill="1" applyBorder="1" applyAlignment="1">
      <alignment horizontal="right"/>
    </xf>
    <xf numFmtId="171" fontId="6" fillId="0" borderId="0" xfId="3" applyNumberFormat="1" applyFont="1" applyFill="1" applyBorder="1" applyAlignment="1">
      <alignment horizontal="right"/>
    </xf>
    <xf numFmtId="2" fontId="6" fillId="0" borderId="0" xfId="1" applyNumberFormat="1" applyFont="1" applyFill="1" applyBorder="1" applyAlignment="1">
      <alignment horizontal="right"/>
    </xf>
    <xf numFmtId="1" fontId="7" fillId="2" borderId="0" xfId="1" applyNumberFormat="1" applyFont="1" applyFill="1" applyBorder="1" applyAlignment="1">
      <alignment horizontal="right"/>
    </xf>
    <xf numFmtId="166" fontId="7" fillId="0" borderId="0" xfId="1" applyNumberFormat="1" applyFont="1" applyFill="1" applyBorder="1" applyAlignment="1">
      <alignment horizontal="right"/>
    </xf>
    <xf numFmtId="1" fontId="8" fillId="2" borderId="0" xfId="1" applyNumberFormat="1" applyFont="1" applyFill="1" applyBorder="1" applyAlignment="1">
      <alignment horizontal="right"/>
    </xf>
    <xf numFmtId="10" fontId="8" fillId="0" borderId="0" xfId="3" applyNumberFormat="1" applyFont="1" applyFill="1" applyBorder="1" applyAlignment="1">
      <alignment horizontal="right"/>
    </xf>
    <xf numFmtId="171" fontId="8" fillId="2" borderId="0" xfId="1" applyNumberFormat="1" applyFont="1" applyFill="1" applyBorder="1" applyAlignment="1">
      <alignment horizontal="right"/>
    </xf>
    <xf numFmtId="171" fontId="8" fillId="0" borderId="0" xfId="1" applyNumberFormat="1" applyFont="1" applyFill="1" applyBorder="1" applyAlignment="1">
      <alignment horizontal="right"/>
    </xf>
    <xf numFmtId="171" fontId="22" fillId="2" borderId="0" xfId="1" applyNumberFormat="1" applyFont="1" applyFill="1" applyBorder="1" applyAlignment="1">
      <alignment horizontal="right"/>
    </xf>
    <xf numFmtId="171" fontId="22" fillId="0" borderId="0" xfId="1" applyNumberFormat="1" applyFont="1" applyFill="1" applyBorder="1" applyAlignment="1">
      <alignment horizontal="right"/>
    </xf>
    <xf numFmtId="171" fontId="6" fillId="2" borderId="0" xfId="1" applyNumberFormat="1" applyFont="1" applyFill="1" applyBorder="1" applyAlignment="1">
      <alignment horizontal="right"/>
    </xf>
    <xf numFmtId="171" fontId="6" fillId="0" borderId="0" xfId="1" applyNumberFormat="1" applyFont="1" applyFill="1" applyBorder="1" applyAlignment="1">
      <alignment horizontal="right"/>
    </xf>
    <xf numFmtId="166" fontId="22" fillId="0" borderId="0" xfId="1" applyNumberFormat="1" applyFont="1" applyFill="1" applyBorder="1" applyAlignment="1">
      <alignment horizontal="right"/>
    </xf>
    <xf numFmtId="166" fontId="6" fillId="0" borderId="0" xfId="1" applyNumberFormat="1" applyFont="1" applyFill="1" applyBorder="1" applyAlignment="1">
      <alignment horizontal="right"/>
    </xf>
    <xf numFmtId="166" fontId="8" fillId="0" borderId="0" xfId="1" applyNumberFormat="1" applyFont="1" applyFill="1" applyBorder="1" applyAlignment="1">
      <alignment horizontal="right"/>
    </xf>
    <xf numFmtId="43" fontId="8" fillId="0" borderId="0" xfId="1" applyNumberFormat="1" applyFont="1" applyFill="1" applyBorder="1" applyAlignment="1">
      <alignment horizontal="right"/>
    </xf>
    <xf numFmtId="169" fontId="8" fillId="0" borderId="0" xfId="1" applyNumberFormat="1" applyFont="1" applyFill="1" applyBorder="1" applyAlignment="1">
      <alignment horizontal="right"/>
    </xf>
    <xf numFmtId="43" fontId="8" fillId="3" borderId="0" xfId="1" applyNumberFormat="1" applyFont="1" applyFill="1" applyBorder="1" applyAlignment="1">
      <alignment horizontal="right"/>
    </xf>
    <xf numFmtId="171" fontId="21" fillId="2" borderId="0" xfId="1" applyNumberFormat="1" applyFont="1" applyFill="1" applyBorder="1" applyAlignment="1">
      <alignment horizontal="right"/>
    </xf>
    <xf numFmtId="43" fontId="21" fillId="0" borderId="0" xfId="1" applyNumberFormat="1" applyFont="1" applyFill="1" applyBorder="1" applyAlignment="1">
      <alignment horizontal="right"/>
    </xf>
    <xf numFmtId="171" fontId="21" fillId="0" borderId="0" xfId="1" applyNumberFormat="1" applyFont="1" applyFill="1" applyBorder="1" applyAlignment="1">
      <alignment horizontal="right"/>
    </xf>
    <xf numFmtId="169" fontId="21" fillId="0" borderId="0" xfId="1" applyNumberFormat="1" applyFont="1" applyFill="1" applyBorder="1" applyAlignment="1">
      <alignment horizontal="right"/>
    </xf>
    <xf numFmtId="43" fontId="21" fillId="3" borderId="0" xfId="1" applyNumberFormat="1" applyFont="1" applyFill="1" applyBorder="1" applyAlignment="1">
      <alignment horizontal="right"/>
    </xf>
    <xf numFmtId="1" fontId="21" fillId="0" borderId="0" xfId="1" applyNumberFormat="1" applyFont="1" applyFill="1" applyBorder="1" applyAlignment="1">
      <alignment horizontal="right"/>
    </xf>
    <xf numFmtId="43" fontId="7" fillId="0" borderId="0" xfId="1" applyNumberFormat="1" applyFont="1" applyFill="1" applyBorder="1" applyAlignment="1">
      <alignment horizontal="right"/>
    </xf>
    <xf numFmtId="169" fontId="7" fillId="0" borderId="0" xfId="1" applyNumberFormat="1" applyFont="1" applyFill="1" applyBorder="1" applyAlignment="1">
      <alignment horizontal="right"/>
    </xf>
    <xf numFmtId="43" fontId="6"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43" fontId="22" fillId="0" borderId="0" xfId="1" applyNumberFormat="1" applyFont="1" applyFill="1" applyBorder="1" applyAlignment="1">
      <alignment horizontal="right"/>
    </xf>
    <xf numFmtId="169" fontId="22" fillId="0" borderId="0" xfId="1" applyNumberFormat="1" applyFont="1" applyFill="1" applyBorder="1" applyAlignment="1">
      <alignment horizontal="right"/>
    </xf>
    <xf numFmtId="164" fontId="8" fillId="0" borderId="0" xfId="3" applyNumberFormat="1" applyFont="1" applyFill="1" applyBorder="1" applyAlignment="1">
      <alignment horizontal="right"/>
    </xf>
    <xf numFmtId="164" fontId="21" fillId="0" borderId="0" xfId="3" applyNumberFormat="1" applyFont="1" applyFill="1" applyBorder="1" applyAlignment="1">
      <alignment horizontal="right"/>
    </xf>
    <xf numFmtId="0" fontId="2" fillId="0" borderId="1" xfId="0" applyFont="1" applyBorder="1" applyAlignment="1">
      <alignment horizontal="left"/>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3" xfId="0" applyFont="1" applyFill="1" applyBorder="1" applyAlignment="1">
      <alignment horizontal="center" vertical="center"/>
    </xf>
    <xf numFmtId="0" fontId="5" fillId="0" borderId="3" xfId="0" applyFont="1" applyFill="1" applyBorder="1" applyAlignment="1">
      <alignment horizontal="center" vertical="center"/>
    </xf>
    <xf numFmtId="0" fontId="8" fillId="0" borderId="2" xfId="0" applyFont="1" applyFill="1" applyBorder="1" applyAlignment="1">
      <alignment horizontal="left"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8" fillId="0" borderId="0" xfId="0" applyFont="1" applyBorder="1" applyAlignment="1">
      <alignment horizontal="left"/>
    </xf>
    <xf numFmtId="49" fontId="5" fillId="2" borderId="3" xfId="0" applyNumberFormat="1" applyFont="1" applyFill="1" applyBorder="1" applyAlignment="1">
      <alignment horizontal="center" vertical="center"/>
    </xf>
    <xf numFmtId="0" fontId="5" fillId="0" borderId="0" xfId="0" applyFont="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0" xfId="0" applyFont="1" applyBorder="1" applyAlignment="1">
      <alignment horizontal="left" wrapText="1"/>
    </xf>
    <xf numFmtId="0" fontId="8" fillId="0" borderId="0" xfId="0" applyFont="1" applyBorder="1" applyAlignment="1">
      <alignment horizontal="left" vertical="top" wrapText="1"/>
    </xf>
    <xf numFmtId="0" fontId="8" fillId="0" borderId="2" xfId="0" applyFont="1" applyBorder="1" applyAlignment="1">
      <alignment horizontal="left" wrapText="1"/>
    </xf>
    <xf numFmtId="0" fontId="8" fillId="0" borderId="0" xfId="0" applyFont="1" applyFill="1" applyBorder="1" applyAlignment="1">
      <alignment horizontal="left" vertical="top" wrapText="1"/>
    </xf>
    <xf numFmtId="44" fontId="6" fillId="2" borderId="5" xfId="2" applyFont="1" applyFill="1" applyBorder="1" applyAlignment="1">
      <alignment horizontal="center" vertical="center" wrapText="1"/>
    </xf>
    <xf numFmtId="44" fontId="6" fillId="0" borderId="5" xfId="2" applyFont="1" applyFill="1" applyBorder="1" applyAlignment="1">
      <alignment horizontal="center" vertical="center" wrapText="1"/>
    </xf>
    <xf numFmtId="0" fontId="2" fillId="0" borderId="1" xfId="0" applyFont="1" applyBorder="1" applyAlignment="1">
      <alignment wrapText="1"/>
    </xf>
    <xf numFmtId="0" fontId="8" fillId="0" borderId="2" xfId="0" applyFont="1" applyBorder="1" applyAlignment="1">
      <alignment horizontal="left" vertical="center" wrapText="1"/>
    </xf>
    <xf numFmtId="0" fontId="8" fillId="0" borderId="0" xfId="0" applyFont="1" applyFill="1" applyBorder="1" applyAlignment="1">
      <alignment horizontal="left" wrapText="1"/>
    </xf>
    <xf numFmtId="0" fontId="2" fillId="0" borderId="1" xfId="0" applyFont="1" applyFill="1" applyBorder="1" applyAlignment="1">
      <alignment horizontal="left"/>
    </xf>
    <xf numFmtId="0" fontId="8" fillId="0" borderId="0" xfId="0" applyFont="1" applyFill="1" applyBorder="1" applyAlignment="1">
      <alignment horizontal="left"/>
    </xf>
    <xf numFmtId="0" fontId="8" fillId="0" borderId="2" xfId="0" applyFont="1" applyBorder="1" applyAlignment="1">
      <alignment horizontal="left"/>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1" xfId="0" applyFont="1" applyBorder="1" applyAlignment="1">
      <alignment horizontal="left"/>
    </xf>
    <xf numFmtId="0" fontId="8" fillId="0" borderId="2" xfId="0" applyFont="1" applyBorder="1" applyAlignment="1">
      <alignment horizontal="left" vertical="top" wrapText="1"/>
    </xf>
    <xf numFmtId="0" fontId="7" fillId="0" borderId="1" xfId="0" applyFont="1" applyBorder="1" applyAlignment="1">
      <alignment horizontal="left"/>
    </xf>
    <xf numFmtId="0" fontId="6" fillId="2"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44" fontId="8" fillId="0" borderId="0" xfId="0" applyNumberFormat="1" applyFont="1" applyBorder="1" applyAlignment="1">
      <alignment horizontal="left" wrapText="1"/>
    </xf>
    <xf numFmtId="0" fontId="18" fillId="0" borderId="0" xfId="0" applyFont="1" applyBorder="1" applyAlignment="1">
      <alignment horizontal="left" wrapText="1"/>
    </xf>
    <xf numFmtId="0" fontId="18" fillId="0" borderId="0" xfId="0" applyFont="1" applyBorder="1" applyAlignment="1">
      <alignment horizontal="left"/>
    </xf>
    <xf numFmtId="0" fontId="2" fillId="0" borderId="1" xfId="0" applyFont="1" applyBorder="1" applyAlignment="1">
      <alignment horizontal="left" wrapText="1"/>
    </xf>
    <xf numFmtId="0" fontId="5" fillId="2" borderId="4" xfId="0" applyFont="1" applyFill="1" applyBorder="1" applyAlignment="1">
      <alignment horizontal="center"/>
    </xf>
    <xf numFmtId="0" fontId="5" fillId="0" borderId="4" xfId="0" applyFont="1" applyFill="1" applyBorder="1" applyAlignment="1">
      <alignment horizontal="center"/>
    </xf>
    <xf numFmtId="0" fontId="18" fillId="0" borderId="2" xfId="0" applyFont="1" applyBorder="1" applyAlignment="1">
      <alignment horizontal="left" vertical="top" wrapText="1"/>
    </xf>
    <xf numFmtId="0" fontId="18" fillId="0" borderId="0" xfId="0" applyFont="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23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18"/>
  <sheetViews>
    <sheetView tabSelected="1" zoomScaleNormal="100" workbookViewId="0">
      <selection sqref="A1:X1"/>
    </sheetView>
  </sheetViews>
  <sheetFormatPr defaultRowHeight="14.4" x14ac:dyDescent="0.3"/>
  <cols>
    <col min="1" max="1" width="20.6640625" customWidth="1"/>
    <col min="2" max="2" width="6.6640625" customWidth="1"/>
    <col min="3" max="3" width="5.88671875" customWidth="1"/>
    <col min="4" max="4" width="8.33203125" customWidth="1"/>
    <col min="5" max="5" width="5.88671875" customWidth="1"/>
    <col min="6" max="6" width="6.6640625" customWidth="1"/>
    <col min="7" max="7" width="0.44140625" customWidth="1"/>
    <col min="8" max="8" width="6.6640625" customWidth="1"/>
    <col min="9" max="9" width="5.88671875" customWidth="1"/>
    <col min="10" max="10" width="8.33203125" customWidth="1"/>
    <col min="11" max="11" width="5.88671875" customWidth="1"/>
    <col min="12" max="12" width="6.6640625" customWidth="1"/>
    <col min="13" max="13" width="0.44140625" customWidth="1"/>
    <col min="14" max="14" width="6.6640625" customWidth="1"/>
    <col min="15" max="15" width="5.88671875" customWidth="1"/>
    <col min="16" max="16" width="8.33203125" customWidth="1"/>
    <col min="17" max="17" width="5.88671875" customWidth="1"/>
    <col min="18" max="18" width="7.44140625" bestFit="1" customWidth="1"/>
    <col min="19" max="19" width="0.44140625" customWidth="1"/>
    <col min="20" max="20" width="6.6640625" customWidth="1"/>
    <col min="21" max="21" width="5.88671875" customWidth="1"/>
    <col min="22" max="22" width="8.33203125" customWidth="1"/>
    <col min="23" max="23" width="5.88671875" customWidth="1"/>
    <col min="24" max="24" width="7.44140625" bestFit="1" customWidth="1"/>
  </cols>
  <sheetData>
    <row r="1" spans="1:24" ht="15" thickBot="1" x14ac:dyDescent="0.35">
      <c r="A1" s="374" t="s">
        <v>0</v>
      </c>
      <c r="B1" s="374"/>
      <c r="C1" s="374"/>
      <c r="D1" s="374"/>
      <c r="E1" s="374"/>
      <c r="F1" s="374"/>
      <c r="G1" s="374"/>
      <c r="H1" s="374"/>
      <c r="I1" s="374"/>
      <c r="J1" s="374"/>
      <c r="K1" s="374"/>
      <c r="L1" s="374"/>
      <c r="M1" s="374"/>
      <c r="N1" s="374"/>
      <c r="O1" s="374"/>
      <c r="P1" s="374"/>
      <c r="Q1" s="374"/>
      <c r="R1" s="374"/>
      <c r="S1" s="374"/>
      <c r="T1" s="374"/>
      <c r="U1" s="374"/>
      <c r="V1" s="374"/>
      <c r="W1" s="374"/>
      <c r="X1" s="374"/>
    </row>
    <row r="2" spans="1:24" x14ac:dyDescent="0.3">
      <c r="A2" s="375"/>
      <c r="B2" s="377">
        <v>2009</v>
      </c>
      <c r="C2" s="377"/>
      <c r="D2" s="377"/>
      <c r="E2" s="377"/>
      <c r="F2" s="377"/>
      <c r="G2" s="247"/>
      <c r="H2" s="378">
        <v>2011</v>
      </c>
      <c r="I2" s="378"/>
      <c r="J2" s="378"/>
      <c r="K2" s="378"/>
      <c r="L2" s="378"/>
      <c r="M2" s="247"/>
      <c r="N2" s="377">
        <v>2012</v>
      </c>
      <c r="O2" s="377"/>
      <c r="P2" s="377"/>
      <c r="Q2" s="377"/>
      <c r="R2" s="377"/>
      <c r="S2" s="282"/>
      <c r="T2" s="378">
        <v>2013</v>
      </c>
      <c r="U2" s="378"/>
      <c r="V2" s="378"/>
      <c r="W2" s="378"/>
      <c r="X2" s="378"/>
    </row>
    <row r="3" spans="1:24" ht="33.75" customHeight="1" x14ac:dyDescent="0.3">
      <c r="A3" s="376"/>
      <c r="B3" s="380" t="s">
        <v>1</v>
      </c>
      <c r="C3" s="381"/>
      <c r="D3" s="380" t="s">
        <v>2</v>
      </c>
      <c r="E3" s="381"/>
      <c r="F3" s="250" t="s">
        <v>3</v>
      </c>
      <c r="G3" s="248"/>
      <c r="H3" s="382" t="s">
        <v>1</v>
      </c>
      <c r="I3" s="383"/>
      <c r="J3" s="382" t="s">
        <v>2</v>
      </c>
      <c r="K3" s="383"/>
      <c r="L3" s="251" t="s">
        <v>3</v>
      </c>
      <c r="M3" s="248"/>
      <c r="N3" s="380" t="s">
        <v>1</v>
      </c>
      <c r="O3" s="381"/>
      <c r="P3" s="380" t="s">
        <v>2</v>
      </c>
      <c r="Q3" s="381"/>
      <c r="R3" s="250" t="s">
        <v>3</v>
      </c>
      <c r="S3" s="283"/>
      <c r="T3" s="382" t="s">
        <v>1</v>
      </c>
      <c r="U3" s="382"/>
      <c r="V3" s="382" t="s">
        <v>2</v>
      </c>
      <c r="W3" s="382"/>
      <c r="X3" s="251" t="s">
        <v>3</v>
      </c>
    </row>
    <row r="4" spans="1:24" x14ac:dyDescent="0.3">
      <c r="A4" s="9" t="s">
        <v>4</v>
      </c>
      <c r="B4" s="10">
        <v>37.581054254999998</v>
      </c>
      <c r="C4" s="11"/>
      <c r="D4" s="12">
        <v>1434.8435881321284</v>
      </c>
      <c r="E4" s="11"/>
      <c r="F4" s="13">
        <v>38.179971705855714</v>
      </c>
      <c r="G4" s="14"/>
      <c r="H4" s="15">
        <v>46.662994166000004</v>
      </c>
      <c r="I4" s="16"/>
      <c r="J4" s="17">
        <v>1820.96623249392</v>
      </c>
      <c r="K4" s="16"/>
      <c r="L4" s="18">
        <v>39.023776014371755</v>
      </c>
      <c r="M4" s="14"/>
      <c r="N4" s="10">
        <v>50.342962032000003</v>
      </c>
      <c r="O4" s="11"/>
      <c r="P4" s="10">
        <v>1962.80675970623</v>
      </c>
      <c r="Q4" s="11"/>
      <c r="R4" s="19">
        <v>38.988702302788447</v>
      </c>
      <c r="S4" s="14"/>
      <c r="T4" s="15">
        <v>53.741799358000002</v>
      </c>
      <c r="U4" s="16"/>
      <c r="V4" s="20">
        <v>2069.9091608168401</v>
      </c>
      <c r="W4" s="16"/>
      <c r="X4" s="18">
        <v>38.515814236664809</v>
      </c>
    </row>
    <row r="5" spans="1:24" x14ac:dyDescent="0.3">
      <c r="A5" s="21" t="s">
        <v>5</v>
      </c>
      <c r="B5" s="22">
        <v>36.385400664999999</v>
      </c>
      <c r="C5" s="23">
        <v>0.96818467140684528</v>
      </c>
      <c r="D5" s="24">
        <v>1397.2212857570485</v>
      </c>
      <c r="E5" s="23">
        <v>0.97377950970665983</v>
      </c>
      <c r="F5" s="25">
        <v>38.400601895833169</v>
      </c>
      <c r="G5" s="26"/>
      <c r="H5" s="27">
        <v>44.234871116384213</v>
      </c>
      <c r="I5" s="28">
        <v>0.94796469680068252</v>
      </c>
      <c r="J5" s="29">
        <v>1737.3789605047573</v>
      </c>
      <c r="K5" s="28">
        <v>0.95409729708458957</v>
      </c>
      <c r="L5" s="30">
        <v>39.276229740415076</v>
      </c>
      <c r="M5" s="26"/>
      <c r="N5" s="22">
        <v>47.324001751758232</v>
      </c>
      <c r="O5" s="23">
        <v>0.94003212845674833</v>
      </c>
      <c r="P5" s="22">
        <v>1858.6346632891305</v>
      </c>
      <c r="Q5" s="23">
        <v>0.94692697286578997</v>
      </c>
      <c r="R5" s="31">
        <v>39.27467235418392</v>
      </c>
      <c r="S5" s="26"/>
      <c r="T5" s="27">
        <v>50.581506438088674</v>
      </c>
      <c r="U5" s="28">
        <v>0.94119488075084545</v>
      </c>
      <c r="V5" s="32">
        <v>1964.8401478750932</v>
      </c>
      <c r="W5" s="28">
        <v>0.94923979518971546</v>
      </c>
      <c r="X5" s="30">
        <v>38.845030253894087</v>
      </c>
    </row>
    <row r="6" spans="1:24" x14ac:dyDescent="0.3">
      <c r="A6" s="21" t="s">
        <v>33</v>
      </c>
      <c r="B6" s="22">
        <v>1.19565359</v>
      </c>
      <c r="C6" s="23">
        <v>3.1815328593154717E-2</v>
      </c>
      <c r="D6" s="24">
        <v>37.622302375079997</v>
      </c>
      <c r="E6" s="23">
        <v>2.6220490293340271E-2</v>
      </c>
      <c r="F6" s="25">
        <v>31.465888355740223</v>
      </c>
      <c r="G6" s="26"/>
      <c r="H6" s="27">
        <v>2.4281230496157882</v>
      </c>
      <c r="I6" s="28">
        <v>5.203530319931738E-2</v>
      </c>
      <c r="J6" s="29">
        <v>83.5872719891629</v>
      </c>
      <c r="K6" s="28">
        <v>4.5902702915410591E-2</v>
      </c>
      <c r="L6" s="30">
        <v>34.424644172126804</v>
      </c>
      <c r="M6" s="26"/>
      <c r="N6" s="22">
        <v>3.0189602802417648</v>
      </c>
      <c r="O6" s="23">
        <v>5.9967871543251519E-2</v>
      </c>
      <c r="P6" s="22">
        <v>104.17209641709944</v>
      </c>
      <c r="Q6" s="23">
        <v>5.3073027134209944E-2</v>
      </c>
      <c r="R6" s="31">
        <v>34.505951303459057</v>
      </c>
      <c r="S6" s="26"/>
      <c r="T6" s="27">
        <v>3.160292919911325</v>
      </c>
      <c r="U6" s="28">
        <v>5.8805119249154506E-2</v>
      </c>
      <c r="V6" s="32">
        <v>105.06901294174695</v>
      </c>
      <c r="W6" s="28">
        <v>5.0760204810284516E-2</v>
      </c>
      <c r="X6" s="30">
        <v>33.246605806620956</v>
      </c>
    </row>
    <row r="7" spans="1:24" s="160" customFormat="1" ht="6" customHeight="1" x14ac:dyDescent="0.3">
      <c r="A7" s="33"/>
      <c r="B7" s="34"/>
      <c r="C7" s="35"/>
      <c r="D7" s="36"/>
      <c r="E7" s="35"/>
      <c r="F7" s="25"/>
      <c r="G7" s="26"/>
      <c r="H7" s="2"/>
      <c r="I7" s="37"/>
      <c r="J7" s="2"/>
      <c r="K7" s="37"/>
      <c r="L7" s="2"/>
      <c r="M7" s="26"/>
      <c r="N7" s="252"/>
      <c r="O7" s="253"/>
      <c r="P7" s="252"/>
      <c r="Q7" s="253"/>
      <c r="R7" s="252"/>
      <c r="S7" s="26"/>
      <c r="T7" s="2"/>
      <c r="U7" s="37"/>
      <c r="V7" s="254"/>
      <c r="W7" s="37"/>
      <c r="X7" s="2"/>
    </row>
    <row r="8" spans="1:24" x14ac:dyDescent="0.3">
      <c r="A8" s="38" t="s">
        <v>57</v>
      </c>
      <c r="B8" s="39">
        <v>23.45290600960772</v>
      </c>
      <c r="C8" s="23"/>
      <c r="D8" s="40">
        <v>865.44635948109772</v>
      </c>
      <c r="E8" s="23"/>
      <c r="F8" s="25">
        <v>36.901455159823641</v>
      </c>
      <c r="G8" s="41"/>
      <c r="H8" s="42">
        <v>29.585823246</v>
      </c>
      <c r="I8" s="28">
        <v>0.63403182274910852</v>
      </c>
      <c r="J8" s="43">
        <v>1107.1306507843799</v>
      </c>
      <c r="K8" s="28">
        <v>0.60799076392981743</v>
      </c>
      <c r="L8" s="44">
        <v>37.420985097450817</v>
      </c>
      <c r="M8" s="41"/>
      <c r="N8" s="39">
        <v>32.248099535999998</v>
      </c>
      <c r="O8" s="23">
        <v>0.64056817943095634</v>
      </c>
      <c r="P8" s="39">
        <v>1209.09850045597</v>
      </c>
      <c r="Q8" s="23">
        <v>0.61600485859185328</v>
      </c>
      <c r="R8" s="45">
        <v>37.493635837553754</v>
      </c>
      <c r="S8" s="41"/>
      <c r="T8" s="42">
        <v>35.168159268000004</v>
      </c>
      <c r="U8" s="28">
        <v>0.65439117573507288</v>
      </c>
      <c r="V8" s="46">
        <v>1320.3552918589</v>
      </c>
      <c r="W8" s="28">
        <v>0.63788079054534619</v>
      </c>
      <c r="X8" s="44">
        <v>37.544054603401143</v>
      </c>
    </row>
    <row r="9" spans="1:24" x14ac:dyDescent="0.3">
      <c r="A9" s="47" t="str">
        <f>A5</f>
        <v>Non-prepaid debit card</v>
      </c>
      <c r="B9" s="22">
        <v>22.519849310000001</v>
      </c>
      <c r="C9" s="23">
        <v>0.96021573193422249</v>
      </c>
      <c r="D9" s="24">
        <v>836.52852781381239</v>
      </c>
      <c r="E9" s="23">
        <v>0.96658622299292607</v>
      </c>
      <c r="F9" s="25">
        <v>37.146275550003331</v>
      </c>
      <c r="G9" s="26"/>
      <c r="H9" s="27">
        <v>28.001665115999998</v>
      </c>
      <c r="I9" s="28">
        <v>0.9464554994184865</v>
      </c>
      <c r="J9" s="29">
        <v>1054.9012259487099</v>
      </c>
      <c r="K9" s="28">
        <v>0.95282451551795944</v>
      </c>
      <c r="L9" s="30">
        <v>37.672803441461959</v>
      </c>
      <c r="M9" s="26"/>
      <c r="N9" s="22">
        <v>30.372558227000003</v>
      </c>
      <c r="O9" s="23">
        <v>0.94184025303859398</v>
      </c>
      <c r="P9" s="22">
        <v>1146.9441022731601</v>
      </c>
      <c r="Q9" s="23">
        <v>0.94859442951970374</v>
      </c>
      <c r="R9" s="31">
        <v>37.76251225534147</v>
      </c>
      <c r="S9" s="26"/>
      <c r="T9" s="27">
        <v>33.034214304999999</v>
      </c>
      <c r="U9" s="28">
        <v>0.93932167598712768</v>
      </c>
      <c r="V9" s="32">
        <v>1251.3634817345801</v>
      </c>
      <c r="W9" s="28">
        <v>0.94774754147636442</v>
      </c>
      <c r="X9" s="30">
        <v>37.880830770816182</v>
      </c>
    </row>
    <row r="10" spans="1:24" x14ac:dyDescent="0.3">
      <c r="A10" s="47" t="s">
        <v>6</v>
      </c>
      <c r="B10" s="22">
        <v>0.93305669960771587</v>
      </c>
      <c r="C10" s="23">
        <v>3.9784268065777423E-2</v>
      </c>
      <c r="D10" s="24">
        <v>28.917831667285242</v>
      </c>
      <c r="E10" s="23">
        <v>3.3413777007073812E-2</v>
      </c>
      <c r="F10" s="25">
        <v>30.992577063583745</v>
      </c>
      <c r="G10" s="26"/>
      <c r="H10" s="27">
        <v>1.5841581300000001</v>
      </c>
      <c r="I10" s="28">
        <v>5.3544500581513416E-2</v>
      </c>
      <c r="J10" s="29">
        <v>52.229424835670002</v>
      </c>
      <c r="K10" s="28">
        <v>4.7175484482040578E-2</v>
      </c>
      <c r="L10" s="30">
        <v>32.969830376510458</v>
      </c>
      <c r="M10" s="26"/>
      <c r="N10" s="22">
        <v>1.8755413089999999</v>
      </c>
      <c r="O10" s="23">
        <v>5.8159746961406182E-2</v>
      </c>
      <c r="P10" s="22">
        <v>62.154398182809999</v>
      </c>
      <c r="Q10" s="23">
        <v>5.1405570480296356E-2</v>
      </c>
      <c r="R10" s="31">
        <v>33.13944506823443</v>
      </c>
      <c r="S10" s="26"/>
      <c r="T10" s="27">
        <v>2.1339449630000003</v>
      </c>
      <c r="U10" s="28">
        <v>6.0678324012872244E-2</v>
      </c>
      <c r="V10" s="32">
        <v>68.991810124319997</v>
      </c>
      <c r="W10" s="28">
        <v>5.2252458523635636E-2</v>
      </c>
      <c r="X10" s="30">
        <v>32.33064175531878</v>
      </c>
    </row>
    <row r="11" spans="1:24" s="160" customFormat="1" ht="6" customHeight="1" x14ac:dyDescent="0.3">
      <c r="A11" s="33"/>
      <c r="B11" s="34"/>
      <c r="C11" s="35"/>
      <c r="D11" s="36"/>
      <c r="E11" s="35"/>
      <c r="F11" s="25"/>
      <c r="G11" s="26"/>
      <c r="H11" s="2"/>
      <c r="I11" s="48"/>
      <c r="J11" s="49"/>
      <c r="K11" s="48"/>
      <c r="L11" s="2"/>
      <c r="M11" s="26"/>
      <c r="N11" s="252"/>
      <c r="O11" s="35"/>
      <c r="P11" s="252"/>
      <c r="Q11" s="35"/>
      <c r="R11" s="252"/>
      <c r="S11" s="26"/>
      <c r="T11" s="2"/>
      <c r="U11" s="48"/>
      <c r="V11" s="255"/>
      <c r="W11" s="48"/>
      <c r="X11" s="2"/>
    </row>
    <row r="12" spans="1:24" x14ac:dyDescent="0.3">
      <c r="A12" s="38" t="s">
        <v>58</v>
      </c>
      <c r="B12" s="39">
        <v>14.128148245392282</v>
      </c>
      <c r="C12" s="23"/>
      <c r="D12" s="24">
        <v>569.39722865103067</v>
      </c>
      <c r="E12" s="23">
        <v>0.39683574806384919</v>
      </c>
      <c r="F12" s="25">
        <v>40.30232545420327</v>
      </c>
      <c r="G12" s="41"/>
      <c r="H12" s="42">
        <v>17.07717092</v>
      </c>
      <c r="I12" s="28">
        <v>0.36596817725089137</v>
      </c>
      <c r="J12" s="43">
        <v>713.83558170954007</v>
      </c>
      <c r="K12" s="28">
        <v>0.39200923607018257</v>
      </c>
      <c r="L12" s="44">
        <v>41.800576047027121</v>
      </c>
      <c r="M12" s="41"/>
      <c r="N12" s="39">
        <v>18.094862496000001</v>
      </c>
      <c r="O12" s="23">
        <v>0.3594318205690436</v>
      </c>
      <c r="P12" s="39">
        <v>753.70825925025997</v>
      </c>
      <c r="Q12" s="23">
        <v>0.38399514140814667</v>
      </c>
      <c r="R12" s="45">
        <v>41.653163123890693</v>
      </c>
      <c r="S12" s="41"/>
      <c r="T12" s="42">
        <v>18.573640089999998</v>
      </c>
      <c r="U12" s="28">
        <v>0.34560882426492717</v>
      </c>
      <c r="V12" s="46">
        <v>749.55386895794004</v>
      </c>
      <c r="W12" s="28">
        <v>0.36211920945465381</v>
      </c>
      <c r="X12" s="44">
        <v>40.355787305338062</v>
      </c>
    </row>
    <row r="13" spans="1:24" x14ac:dyDescent="0.3">
      <c r="A13" s="47" t="str">
        <f>A5</f>
        <v>Non-prepaid debit card</v>
      </c>
      <c r="B13" s="22">
        <v>13.865551354999999</v>
      </c>
      <c r="C13" s="23">
        <v>0.9814132124160061</v>
      </c>
      <c r="D13" s="24">
        <v>560.69275794323607</v>
      </c>
      <c r="E13" s="23">
        <v>0.98471283267672993</v>
      </c>
      <c r="F13" s="25">
        <v>40.437826350197533</v>
      </c>
      <c r="G13" s="26"/>
      <c r="H13" s="27">
        <v>16.233206000384211</v>
      </c>
      <c r="I13" s="28">
        <v>0.9505793480917043</v>
      </c>
      <c r="J13" s="29">
        <v>682.47773455604727</v>
      </c>
      <c r="K13" s="28">
        <v>0.95607133077004236</v>
      </c>
      <c r="L13" s="30">
        <v>42.042079336632227</v>
      </c>
      <c r="M13" s="26"/>
      <c r="N13" s="22">
        <v>16.951443524758233</v>
      </c>
      <c r="O13" s="23">
        <v>0.93680974522494831</v>
      </c>
      <c r="P13" s="22">
        <v>711.69056101597039</v>
      </c>
      <c r="Q13" s="23">
        <v>0.94425203954102077</v>
      </c>
      <c r="R13" s="31">
        <v>41.984068199060395</v>
      </c>
      <c r="S13" s="26"/>
      <c r="T13" s="27">
        <v>17.547292133088675</v>
      </c>
      <c r="U13" s="28">
        <v>0.94474169026975463</v>
      </c>
      <c r="V13" s="32">
        <v>713.47666614051309</v>
      </c>
      <c r="W13" s="28">
        <v>0.95186843226146922</v>
      </c>
      <c r="X13" s="30">
        <v>40.660214734507122</v>
      </c>
    </row>
    <row r="14" spans="1:24" x14ac:dyDescent="0.3">
      <c r="A14" s="47" t="s">
        <v>6</v>
      </c>
      <c r="B14" s="22">
        <v>0.26259689039228418</v>
      </c>
      <c r="C14" s="23">
        <v>1.858678758399402E-2</v>
      </c>
      <c r="D14" s="24">
        <v>8.7044707077947567</v>
      </c>
      <c r="E14" s="23">
        <v>1.5287167323270394E-2</v>
      </c>
      <c r="F14" s="25">
        <v>33.147653404392784</v>
      </c>
      <c r="G14" s="26"/>
      <c r="H14" s="27">
        <v>0.84396491961578823</v>
      </c>
      <c r="I14" s="28">
        <v>4.9420651908295608E-2</v>
      </c>
      <c r="J14" s="29">
        <v>31.357847153492905</v>
      </c>
      <c r="K14" s="28">
        <v>4.3928669229957806E-2</v>
      </c>
      <c r="L14" s="30">
        <v>37.155391681171352</v>
      </c>
      <c r="M14" s="26"/>
      <c r="N14" s="22">
        <v>1.1434189712417651</v>
      </c>
      <c r="O14" s="23">
        <v>6.3190254775051538E-2</v>
      </c>
      <c r="P14" s="22">
        <v>42.017698234289441</v>
      </c>
      <c r="Q14" s="23">
        <v>5.5747960458979069E-2</v>
      </c>
      <c r="R14" s="31">
        <v>36.747420928881191</v>
      </c>
      <c r="S14" s="26"/>
      <c r="T14" s="27">
        <v>1.026347956911325</v>
      </c>
      <c r="U14" s="28">
        <v>5.5258309730245508E-2</v>
      </c>
      <c r="V14" s="32">
        <v>36.077202817426951</v>
      </c>
      <c r="W14" s="28">
        <v>4.8131567738530827E-2</v>
      </c>
      <c r="X14" s="30">
        <v>35.151044608689148</v>
      </c>
    </row>
    <row r="15" spans="1:24" s="160" customFormat="1" ht="6" customHeight="1" thickBot="1" x14ac:dyDescent="0.3">
      <c r="A15" s="256"/>
      <c r="B15" s="257"/>
      <c r="C15" s="258"/>
      <c r="D15" s="259"/>
      <c r="E15" s="258"/>
      <c r="F15" s="260"/>
      <c r="G15" s="256"/>
      <c r="H15" s="261"/>
      <c r="I15" s="262"/>
      <c r="J15" s="263"/>
      <c r="K15" s="262"/>
      <c r="L15" s="263"/>
      <c r="M15" s="256"/>
      <c r="N15" s="257"/>
      <c r="O15" s="258"/>
      <c r="P15" s="264"/>
      <c r="Q15" s="258"/>
      <c r="R15" s="264"/>
      <c r="S15" s="256"/>
      <c r="T15" s="261"/>
      <c r="U15" s="262"/>
      <c r="V15" s="263"/>
      <c r="W15" s="262"/>
      <c r="X15" s="263"/>
    </row>
    <row r="16" spans="1:24" x14ac:dyDescent="0.3">
      <c r="A16" s="379" t="s">
        <v>175</v>
      </c>
      <c r="B16" s="379"/>
      <c r="C16" s="379"/>
      <c r="D16" s="379"/>
      <c r="E16" s="379"/>
      <c r="F16" s="379"/>
      <c r="G16" s="379"/>
      <c r="H16" s="379"/>
      <c r="I16" s="379"/>
      <c r="J16" s="379"/>
      <c r="K16" s="379"/>
      <c r="L16" s="379"/>
      <c r="M16" s="379"/>
      <c r="N16" s="379"/>
      <c r="O16" s="379"/>
      <c r="P16" s="379"/>
      <c r="Q16" s="379"/>
      <c r="R16" s="379"/>
      <c r="S16" s="379"/>
      <c r="T16" s="379"/>
      <c r="U16" s="379"/>
      <c r="V16" s="379"/>
      <c r="W16" s="379"/>
      <c r="X16" s="379"/>
    </row>
    <row r="17" spans="1:24" x14ac:dyDescent="0.3">
      <c r="A17" s="4"/>
      <c r="B17" s="50"/>
      <c r="C17" s="51"/>
      <c r="D17" s="52"/>
      <c r="E17" s="51"/>
      <c r="F17" s="53"/>
      <c r="G17" s="4"/>
      <c r="H17" s="50"/>
      <c r="I17" s="51"/>
      <c r="J17" s="54"/>
      <c r="K17" s="51"/>
      <c r="L17" s="54"/>
      <c r="M17" s="4"/>
      <c r="N17" s="2"/>
      <c r="O17" s="37"/>
      <c r="P17" s="2"/>
      <c r="Q17" s="3"/>
      <c r="R17" s="4"/>
      <c r="S17" s="4"/>
      <c r="T17" s="4"/>
      <c r="U17" s="3"/>
      <c r="V17" s="4"/>
      <c r="W17" s="3"/>
      <c r="X17" s="4"/>
    </row>
    <row r="18" spans="1:24" x14ac:dyDescent="0.3">
      <c r="A18" s="4"/>
      <c r="B18" s="50"/>
      <c r="C18" s="51"/>
      <c r="D18" s="52"/>
      <c r="E18" s="51"/>
      <c r="F18" s="53"/>
      <c r="G18" s="4"/>
      <c r="H18" s="50"/>
      <c r="I18" s="51"/>
      <c r="J18" s="54"/>
      <c r="K18" s="51"/>
      <c r="L18" s="54"/>
      <c r="M18" s="4"/>
      <c r="N18" s="50"/>
      <c r="O18" s="51"/>
      <c r="P18" s="54"/>
      <c r="Q18" s="51"/>
      <c r="R18" s="54"/>
      <c r="S18" s="4"/>
      <c r="T18" s="2"/>
      <c r="U18" s="3"/>
      <c r="V18" s="4"/>
      <c r="W18" s="3"/>
      <c r="X18" s="4"/>
    </row>
  </sheetData>
  <mergeCells count="15">
    <mergeCell ref="A1:X1"/>
    <mergeCell ref="A2:A3"/>
    <mergeCell ref="B2:F2"/>
    <mergeCell ref="H2:L2"/>
    <mergeCell ref="A16:X16"/>
    <mergeCell ref="N2:R2"/>
    <mergeCell ref="N3:O3"/>
    <mergeCell ref="P3:Q3"/>
    <mergeCell ref="T2:X2"/>
    <mergeCell ref="B3:C3"/>
    <mergeCell ref="D3:E3"/>
    <mergeCell ref="H3:I3"/>
    <mergeCell ref="J3:K3"/>
    <mergeCell ref="T3:U3"/>
    <mergeCell ref="V3:W3"/>
  </mergeCells>
  <conditionalFormatting sqref="B7">
    <cfRule type="cellIs" dxfId="229" priority="14" operator="greaterThan">
      <formula>2</formula>
    </cfRule>
  </conditionalFormatting>
  <conditionalFormatting sqref="C7">
    <cfRule type="cellIs" priority="13" operator="greaterThan">
      <formula>0.001</formula>
    </cfRule>
  </conditionalFormatting>
  <conditionalFormatting sqref="D7">
    <cfRule type="cellIs" dxfId="228" priority="12" operator="greaterThan">
      <formula>2</formula>
    </cfRule>
  </conditionalFormatting>
  <conditionalFormatting sqref="B11">
    <cfRule type="cellIs" dxfId="227" priority="11" operator="greaterThan">
      <formula>2</formula>
    </cfRule>
  </conditionalFormatting>
  <conditionalFormatting sqref="C11">
    <cfRule type="cellIs" priority="10" operator="greaterThan">
      <formula>0.001</formula>
    </cfRule>
  </conditionalFormatting>
  <conditionalFormatting sqref="D11">
    <cfRule type="cellIs" dxfId="226" priority="9" operator="greaterThan">
      <formula>2</formula>
    </cfRule>
  </conditionalFormatting>
  <conditionalFormatting sqref="I11">
    <cfRule type="cellIs" priority="8" operator="greaterThan">
      <formula>0.001</formula>
    </cfRule>
  </conditionalFormatting>
  <conditionalFormatting sqref="K11">
    <cfRule type="cellIs" priority="7" operator="greaterThan">
      <formula>0.001</formula>
    </cfRule>
  </conditionalFormatting>
  <conditionalFormatting sqref="E7">
    <cfRule type="cellIs" priority="6" operator="greaterThan">
      <formula>0.001</formula>
    </cfRule>
  </conditionalFormatting>
  <conditionalFormatting sqref="E11">
    <cfRule type="cellIs" priority="5" operator="greaterThan">
      <formula>0.001</formula>
    </cfRule>
  </conditionalFormatting>
  <conditionalFormatting sqref="O11">
    <cfRule type="cellIs" priority="4" operator="greaterThan">
      <formula>0.001</formula>
    </cfRule>
  </conditionalFormatting>
  <conditionalFormatting sqref="Q11">
    <cfRule type="cellIs" priority="3" operator="greaterThan">
      <formula>0.001</formula>
    </cfRule>
  </conditionalFormatting>
  <conditionalFormatting sqref="U11">
    <cfRule type="cellIs" priority="2" operator="greaterThan">
      <formula>0.001</formula>
    </cfRule>
  </conditionalFormatting>
  <conditionalFormatting sqref="W11">
    <cfRule type="cellIs" priority="1" operator="greaterThan">
      <formula>0.001</formula>
    </cfRule>
  </conditionalFormatting>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2"/>
  <sheetViews>
    <sheetView zoomScaleNormal="100" workbookViewId="0">
      <selection sqref="A1:K1"/>
    </sheetView>
  </sheetViews>
  <sheetFormatPr defaultRowHeight="14.4" x14ac:dyDescent="0.3"/>
  <cols>
    <col min="1" max="1" width="20.88671875" customWidth="1"/>
    <col min="2" max="2" width="8.44140625" customWidth="1"/>
    <col min="3" max="3" width="4.88671875" customWidth="1"/>
    <col min="4" max="4" width="0.6640625" style="286" customWidth="1"/>
    <col min="5" max="5" width="8.44140625" customWidth="1"/>
    <col min="6" max="6" width="4.88671875" customWidth="1"/>
    <col min="7" max="7" width="12.109375" customWidth="1"/>
    <col min="8" max="8" width="0.6640625" customWidth="1"/>
    <col min="9" max="9" width="8.44140625" customWidth="1"/>
    <col min="10" max="10" width="4.88671875" customWidth="1"/>
    <col min="11" max="11" width="12.109375" customWidth="1"/>
  </cols>
  <sheetData>
    <row r="1" spans="1:11" ht="15" thickBot="1" x14ac:dyDescent="0.35">
      <c r="A1" s="374" t="s">
        <v>65</v>
      </c>
      <c r="B1" s="374"/>
      <c r="C1" s="374"/>
      <c r="D1" s="374"/>
      <c r="E1" s="374"/>
      <c r="F1" s="374"/>
      <c r="G1" s="374"/>
      <c r="H1" s="374"/>
      <c r="I1" s="374"/>
      <c r="J1" s="374"/>
      <c r="K1" s="374"/>
    </row>
    <row r="2" spans="1:11" x14ac:dyDescent="0.3">
      <c r="A2" s="247"/>
      <c r="B2" s="377">
        <v>2009</v>
      </c>
      <c r="C2" s="377"/>
      <c r="D2" s="128"/>
      <c r="E2" s="378">
        <v>2011</v>
      </c>
      <c r="F2" s="378"/>
      <c r="G2" s="378"/>
      <c r="H2" s="128"/>
      <c r="I2" s="377">
        <v>2013</v>
      </c>
      <c r="J2" s="377"/>
      <c r="K2" s="377"/>
    </row>
    <row r="3" spans="1:11" ht="33.75" customHeight="1" x14ac:dyDescent="0.3">
      <c r="A3" s="248"/>
      <c r="B3" s="380" t="s">
        <v>66</v>
      </c>
      <c r="C3" s="380"/>
      <c r="D3" s="285"/>
      <c r="E3" s="382" t="s">
        <v>66</v>
      </c>
      <c r="F3" s="382"/>
      <c r="G3" s="246" t="s">
        <v>67</v>
      </c>
      <c r="H3" s="129"/>
      <c r="I3" s="380" t="s">
        <v>66</v>
      </c>
      <c r="J3" s="380"/>
      <c r="K3" s="281" t="s">
        <v>67</v>
      </c>
    </row>
    <row r="4" spans="1:11" x14ac:dyDescent="0.3">
      <c r="A4" s="61" t="s">
        <v>142</v>
      </c>
      <c r="B4" s="94">
        <v>4.0000000000000002E-4</v>
      </c>
      <c r="C4" s="302"/>
      <c r="D4" s="303"/>
      <c r="E4" s="304">
        <v>2.9927576756659876E-4</v>
      </c>
      <c r="F4" s="303"/>
      <c r="G4" s="305">
        <v>101.39325212506644</v>
      </c>
      <c r="H4" s="306"/>
      <c r="I4" s="307">
        <v>4.1321022865796947E-4</v>
      </c>
      <c r="J4" s="308"/>
      <c r="K4" s="309">
        <v>74.697208714862839</v>
      </c>
    </row>
    <row r="5" spans="1:11" x14ac:dyDescent="0.3">
      <c r="A5" s="21" t="s">
        <v>68</v>
      </c>
      <c r="B5" s="98"/>
      <c r="C5" s="310"/>
      <c r="D5" s="311"/>
      <c r="E5" s="312">
        <v>1.2530105985197074E-4</v>
      </c>
      <c r="F5" s="311">
        <v>0.41868094056124039</v>
      </c>
      <c r="G5" s="313">
        <v>100.35402628900323</v>
      </c>
      <c r="H5" s="314"/>
      <c r="I5" s="315">
        <v>2.1710130555705777E-4</v>
      </c>
      <c r="J5" s="316">
        <v>0.52540157648604857</v>
      </c>
      <c r="K5" s="317">
        <v>55.832925083583199</v>
      </c>
    </row>
    <row r="6" spans="1:11" x14ac:dyDescent="0.3">
      <c r="A6" s="21" t="s">
        <v>69</v>
      </c>
      <c r="B6" s="98"/>
      <c r="C6" s="310"/>
      <c r="D6" s="311"/>
      <c r="E6" s="312">
        <v>9.9174743993066613E-5</v>
      </c>
      <c r="F6" s="311">
        <v>0.3313824730931379</v>
      </c>
      <c r="G6" s="313">
        <v>120.54136908540113</v>
      </c>
      <c r="H6" s="314"/>
      <c r="I6" s="315">
        <v>1.2046334221202968E-4</v>
      </c>
      <c r="J6" s="316">
        <v>0.29153039750074045</v>
      </c>
      <c r="K6" s="317">
        <v>112.00827257813539</v>
      </c>
    </row>
    <row r="7" spans="1:11" x14ac:dyDescent="0.3">
      <c r="A7" s="21" t="s">
        <v>70</v>
      </c>
      <c r="B7" s="98"/>
      <c r="C7" s="310"/>
      <c r="D7" s="311"/>
      <c r="E7" s="312">
        <v>5.3129447185072079E-5</v>
      </c>
      <c r="F7" s="311">
        <v>0.17752672599277192</v>
      </c>
      <c r="G7" s="313">
        <v>75.617393653568726</v>
      </c>
      <c r="H7" s="314"/>
      <c r="I7" s="315">
        <v>5.5763172727282036E-5</v>
      </c>
      <c r="J7" s="316">
        <v>0.13495109476933939</v>
      </c>
      <c r="K7" s="317">
        <v>70.729237194546869</v>
      </c>
    </row>
    <row r="8" spans="1:11" x14ac:dyDescent="0.3">
      <c r="A8" s="21" t="s">
        <v>71</v>
      </c>
      <c r="B8" s="98"/>
      <c r="C8" s="310"/>
      <c r="D8" s="311"/>
      <c r="E8" s="312">
        <v>2.1671084026336717E-5</v>
      </c>
      <c r="F8" s="311">
        <v>7.2411756563331459E-2</v>
      </c>
      <c r="G8" s="313">
        <v>83.37735861191733</v>
      </c>
      <c r="H8" s="314"/>
      <c r="I8" s="315">
        <v>1.9880622986230734E-5</v>
      </c>
      <c r="J8" s="316">
        <v>4.8112610984484404E-2</v>
      </c>
      <c r="K8" s="317">
        <v>67.857011705869994</v>
      </c>
    </row>
    <row r="9" spans="1:11" s="160" customFormat="1" ht="6" customHeight="1" x14ac:dyDescent="0.2">
      <c r="A9" s="33"/>
      <c r="B9" s="318"/>
      <c r="C9" s="319"/>
      <c r="D9" s="320"/>
      <c r="E9" s="321"/>
      <c r="F9" s="320"/>
      <c r="G9" s="322"/>
      <c r="H9" s="323"/>
      <c r="I9" s="324"/>
      <c r="J9" s="325"/>
      <c r="K9" s="317"/>
    </row>
    <row r="10" spans="1:11" x14ac:dyDescent="0.3">
      <c r="A10" s="280" t="s">
        <v>143</v>
      </c>
      <c r="B10" s="106">
        <v>5.9999999999999995E-4</v>
      </c>
      <c r="C10" s="310"/>
      <c r="D10" s="311"/>
      <c r="E10" s="312">
        <v>4.2588472799660215E-4</v>
      </c>
      <c r="F10" s="311"/>
      <c r="G10" s="313">
        <v>90.879128059049521</v>
      </c>
      <c r="H10" s="314"/>
      <c r="I10" s="326">
        <v>5.9784537347725949E-4</v>
      </c>
      <c r="J10" s="316"/>
      <c r="K10" s="327">
        <v>70.757044519730485</v>
      </c>
    </row>
    <row r="11" spans="1:11" x14ac:dyDescent="0.3">
      <c r="A11" s="47" t="str">
        <f>A5</f>
        <v>Card-not-present fraud</v>
      </c>
      <c r="B11" s="98"/>
      <c r="C11" s="310"/>
      <c r="D11" s="311"/>
      <c r="E11" s="312">
        <v>1.9794575670966134E-4</v>
      </c>
      <c r="F11" s="311">
        <v>0.46478716821055066</v>
      </c>
      <c r="G11" s="313">
        <v>92.349694181421256</v>
      </c>
      <c r="H11" s="314"/>
      <c r="I11" s="315">
        <v>3.473022335797428E-4</v>
      </c>
      <c r="J11" s="316">
        <v>0.58092317677348937</v>
      </c>
      <c r="K11" s="317">
        <v>55.815811307260716</v>
      </c>
    </row>
    <row r="12" spans="1:11" x14ac:dyDescent="0.3">
      <c r="A12" s="47" t="str">
        <f>A6</f>
        <v>Counterfeit fraud</v>
      </c>
      <c r="B12" s="98"/>
      <c r="C12" s="310"/>
      <c r="D12" s="311"/>
      <c r="E12" s="312">
        <v>1.3531188731298418E-4</v>
      </c>
      <c r="F12" s="311">
        <v>0.31771951051051478</v>
      </c>
      <c r="G12" s="313">
        <v>103.45492458922851</v>
      </c>
      <c r="H12" s="314"/>
      <c r="I12" s="315">
        <v>1.7221055656231748E-4</v>
      </c>
      <c r="J12" s="316">
        <v>0.2880520017419988</v>
      </c>
      <c r="K12" s="317">
        <v>101.51056564580125</v>
      </c>
    </row>
    <row r="13" spans="1:11" x14ac:dyDescent="0.3">
      <c r="A13" s="47" t="str">
        <f>A7</f>
        <v>Lost and stolen fraud</v>
      </c>
      <c r="B13" s="98"/>
      <c r="C13" s="310"/>
      <c r="D13" s="311"/>
      <c r="E13" s="312">
        <v>6.9691011552571759E-5</v>
      </c>
      <c r="F13" s="311">
        <v>0.1636382029484931</v>
      </c>
      <c r="G13" s="313">
        <v>70.837712161155267</v>
      </c>
      <c r="H13" s="314"/>
      <c r="I13" s="315">
        <v>6.9974610745868746E-5</v>
      </c>
      <c r="J13" s="316">
        <v>0.11704466380474617</v>
      </c>
      <c r="K13" s="317">
        <v>63.579271523798873</v>
      </c>
    </row>
    <row r="14" spans="1:11" x14ac:dyDescent="0.3">
      <c r="A14" s="47" t="str">
        <f>A8</f>
        <v>Other fraud</v>
      </c>
      <c r="B14" s="98"/>
      <c r="C14" s="310"/>
      <c r="D14" s="311"/>
      <c r="E14" s="312">
        <v>2.293596152454569E-5</v>
      </c>
      <c r="F14" s="311">
        <v>5.3854857938762907E-2</v>
      </c>
      <c r="G14" s="313">
        <v>63.715515090675318</v>
      </c>
      <c r="H14" s="314"/>
      <c r="I14" s="315">
        <v>8.3579725893304409E-6</v>
      </c>
      <c r="J14" s="316">
        <v>1.3980157679765598E-2</v>
      </c>
      <c r="K14" s="317">
        <v>122.78150028234457</v>
      </c>
    </row>
    <row r="15" spans="1:11" s="160" customFormat="1" ht="6" customHeight="1" x14ac:dyDescent="0.2">
      <c r="A15" s="33"/>
      <c r="B15" s="318"/>
      <c r="C15" s="319"/>
      <c r="D15" s="320"/>
      <c r="E15" s="321"/>
      <c r="F15" s="320"/>
      <c r="G15" s="322"/>
      <c r="H15" s="323"/>
      <c r="I15" s="324"/>
      <c r="J15" s="325"/>
      <c r="K15" s="317"/>
    </row>
    <row r="16" spans="1:11" x14ac:dyDescent="0.3">
      <c r="A16" s="280" t="s">
        <v>144</v>
      </c>
      <c r="B16" s="106">
        <v>1E-4</v>
      </c>
      <c r="C16" s="310"/>
      <c r="D16" s="311"/>
      <c r="E16" s="312">
        <v>5.6525188862343209E-5</v>
      </c>
      <c r="F16" s="311"/>
      <c r="G16" s="313">
        <v>186.77582982495449</v>
      </c>
      <c r="H16" s="314"/>
      <c r="I16" s="326">
        <v>8.8868674498897751E-5</v>
      </c>
      <c r="J16" s="316"/>
      <c r="K16" s="327">
        <v>136.19344484946086</v>
      </c>
    </row>
    <row r="17" spans="1:11" x14ac:dyDescent="0.3">
      <c r="A17" s="47" t="str">
        <f>A5</f>
        <v>Card-not-present fraud</v>
      </c>
      <c r="B17" s="98"/>
      <c r="C17" s="310"/>
      <c r="D17" s="311"/>
      <c r="E17" s="312">
        <v>5.4653349171665287E-6</v>
      </c>
      <c r="F17" s="311">
        <v>9.6688485738214078E-2</v>
      </c>
      <c r="G17" s="313">
        <v>106.16778198067131</v>
      </c>
      <c r="H17" s="314"/>
      <c r="I17" s="315">
        <v>3.8836072437892743E-6</v>
      </c>
      <c r="J17" s="316">
        <v>4.3700519510251536E-2</v>
      </c>
      <c r="K17" s="317">
        <v>94.331222018415033</v>
      </c>
    </row>
    <row r="18" spans="1:11" x14ac:dyDescent="0.3">
      <c r="A18" s="47" t="str">
        <f>A6</f>
        <v>Counterfeit fraud</v>
      </c>
      <c r="B18" s="98"/>
      <c r="C18" s="310"/>
      <c r="D18" s="311"/>
      <c r="E18" s="312">
        <v>2.7098584469660316E-5</v>
      </c>
      <c r="F18" s="311">
        <v>0.47940723445708383</v>
      </c>
      <c r="G18" s="313">
        <v>247.08700389375318</v>
      </c>
      <c r="H18" s="314"/>
      <c r="I18" s="315">
        <v>3.4697669583282656E-5</v>
      </c>
      <c r="J18" s="316">
        <v>0.39043757295730808</v>
      </c>
      <c r="K18" s="317">
        <v>200.8208367136032</v>
      </c>
    </row>
    <row r="19" spans="1:11" x14ac:dyDescent="0.3">
      <c r="A19" s="47" t="str">
        <f>A7</f>
        <v>Lost and stolen fraud</v>
      </c>
      <c r="B19" s="98"/>
      <c r="C19" s="310"/>
      <c r="D19" s="311"/>
      <c r="E19" s="312">
        <v>1.8610917577726501E-5</v>
      </c>
      <c r="F19" s="311">
        <v>0.32924998487046186</v>
      </c>
      <c r="G19" s="313">
        <v>110.96091992962157</v>
      </c>
      <c r="H19" s="314"/>
      <c r="I19" s="315">
        <v>3.1883028397973398E-5</v>
      </c>
      <c r="J19" s="316">
        <v>0.35876565705240543</v>
      </c>
      <c r="K19" s="317">
        <v>99.29935204345793</v>
      </c>
    </row>
    <row r="20" spans="1:11" x14ac:dyDescent="0.3">
      <c r="A20" s="47" t="str">
        <f>A8</f>
        <v>Other fraud</v>
      </c>
      <c r="B20" s="98"/>
      <c r="C20" s="310"/>
      <c r="D20" s="311"/>
      <c r="E20" s="312">
        <v>5.3517864268223934E-6</v>
      </c>
      <c r="F20" s="311">
        <v>9.4679673514328155E-2</v>
      </c>
      <c r="G20" s="313">
        <v>227.1389692110061</v>
      </c>
      <c r="H20" s="314"/>
      <c r="I20" s="315">
        <v>1.840411069038203E-5</v>
      </c>
      <c r="J20" s="316">
        <v>0.20709334075428681</v>
      </c>
      <c r="K20" s="317">
        <v>88.093923691484008</v>
      </c>
    </row>
    <row r="21" spans="1:11" s="160" customFormat="1" ht="6" customHeight="1" x14ac:dyDescent="0.2">
      <c r="A21" s="33"/>
      <c r="B21" s="318"/>
      <c r="C21" s="319"/>
      <c r="D21" s="320"/>
      <c r="E21" s="321"/>
      <c r="F21" s="320"/>
      <c r="G21" s="322"/>
      <c r="H21" s="323"/>
      <c r="I21" s="324"/>
      <c r="J21" s="325"/>
      <c r="K21" s="317"/>
    </row>
    <row r="22" spans="1:11" x14ac:dyDescent="0.3">
      <c r="A22" s="127" t="s">
        <v>145</v>
      </c>
      <c r="B22" s="106">
        <v>2.9999999999999997E-4</v>
      </c>
      <c r="C22" s="310"/>
      <c r="D22" s="311"/>
      <c r="E22" s="312">
        <v>3.6758536808999086E-4</v>
      </c>
      <c r="F22" s="311"/>
      <c r="G22" s="313">
        <v>66.006404268766744</v>
      </c>
      <c r="H22" s="314"/>
      <c r="I22" s="326">
        <v>4.1200041899513268E-4</v>
      </c>
      <c r="J22" s="316"/>
      <c r="K22" s="327">
        <v>38.227942917372197</v>
      </c>
    </row>
    <row r="23" spans="1:11" x14ac:dyDescent="0.3">
      <c r="A23" s="47" t="str">
        <f>A11</f>
        <v>Card-not-present fraud</v>
      </c>
      <c r="B23" s="315"/>
      <c r="C23" s="310"/>
      <c r="D23" s="311"/>
      <c r="E23" s="312">
        <v>1.3366796964910219E-4</v>
      </c>
      <c r="F23" s="311">
        <v>0.36363789544631192</v>
      </c>
      <c r="G23" s="313">
        <v>55.107708903825412</v>
      </c>
      <c r="H23" s="314"/>
      <c r="I23" s="315">
        <v>1.5524683928687242E-4</v>
      </c>
      <c r="J23" s="316">
        <v>0.37681233350567656</v>
      </c>
      <c r="K23" s="317">
        <v>37.340226692336948</v>
      </c>
    </row>
    <row r="24" spans="1:11" x14ac:dyDescent="0.3">
      <c r="A24" s="47" t="str">
        <f>A12</f>
        <v>Counterfeit fraud</v>
      </c>
      <c r="B24" s="315"/>
      <c r="C24" s="310"/>
      <c r="D24" s="311"/>
      <c r="E24" s="312">
        <v>8.4463031607080039E-5</v>
      </c>
      <c r="F24" s="311">
        <v>0.22977800244323685</v>
      </c>
      <c r="G24" s="313">
        <v>87.685974407684867</v>
      </c>
      <c r="H24" s="314"/>
      <c r="I24" s="315">
        <v>5.5112685474204515E-5</v>
      </c>
      <c r="J24" s="316">
        <v>0.13376851802389941</v>
      </c>
      <c r="K24" s="317">
        <v>81.020742768576511</v>
      </c>
    </row>
    <row r="25" spans="1:11" x14ac:dyDescent="0.3">
      <c r="A25" s="47" t="str">
        <f>A13</f>
        <v>Lost and stolen fraud</v>
      </c>
      <c r="B25" s="315"/>
      <c r="C25" s="310"/>
      <c r="D25" s="311"/>
      <c r="E25" s="312">
        <v>1.0913440643237944E-4</v>
      </c>
      <c r="F25" s="311">
        <v>0.29689540418720251</v>
      </c>
      <c r="G25" s="313">
        <v>55.747701686249449</v>
      </c>
      <c r="H25" s="314"/>
      <c r="I25" s="315">
        <v>7.1766393616124765E-5</v>
      </c>
      <c r="J25" s="316">
        <v>0.17419009861971185</v>
      </c>
      <c r="K25" s="317">
        <v>36.532684585842972</v>
      </c>
    </row>
    <row r="26" spans="1:11" x14ac:dyDescent="0.3">
      <c r="A26" s="47" t="str">
        <f>A14</f>
        <v>Other fraud</v>
      </c>
      <c r="B26" s="315"/>
      <c r="C26" s="310"/>
      <c r="D26" s="311"/>
      <c r="E26" s="312">
        <v>4.0319960401429172E-5</v>
      </c>
      <c r="F26" s="311">
        <v>0.10968869792324866</v>
      </c>
      <c r="G26" s="313">
        <v>94.320437927966267</v>
      </c>
      <c r="H26" s="314"/>
      <c r="I26" s="315">
        <v>1.2987450061793099E-4</v>
      </c>
      <c r="J26" s="316">
        <v>0.31522904985071221</v>
      </c>
      <c r="K26" s="317">
        <v>24.053920287476799</v>
      </c>
    </row>
    <row r="27" spans="1:11" s="160" customFormat="1" ht="6" customHeight="1" thickBot="1" x14ac:dyDescent="0.3">
      <c r="A27" s="256"/>
      <c r="B27" s="257"/>
      <c r="C27" s="257"/>
      <c r="D27" s="261"/>
      <c r="E27" s="261"/>
      <c r="F27" s="261"/>
      <c r="G27" s="261"/>
      <c r="H27" s="261"/>
      <c r="I27" s="257"/>
      <c r="J27" s="257"/>
      <c r="K27" s="257"/>
    </row>
    <row r="28" spans="1:11" x14ac:dyDescent="0.3">
      <c r="A28" s="400" t="s">
        <v>72</v>
      </c>
      <c r="B28" s="400"/>
      <c r="C28" s="400"/>
      <c r="D28" s="400"/>
      <c r="E28" s="400"/>
      <c r="F28" s="400"/>
      <c r="G28" s="400"/>
      <c r="H28" s="400"/>
      <c r="I28" s="400"/>
      <c r="J28" s="400"/>
      <c r="K28" s="400"/>
    </row>
    <row r="29" spans="1:11" x14ac:dyDescent="0.3">
      <c r="A29" s="384" t="s">
        <v>73</v>
      </c>
      <c r="B29" s="384"/>
      <c r="C29" s="384"/>
      <c r="D29" s="384"/>
      <c r="E29" s="384"/>
      <c r="F29" s="384"/>
      <c r="G29" s="384"/>
      <c r="H29" s="384"/>
      <c r="I29" s="384"/>
      <c r="J29" s="384"/>
      <c r="K29" s="384"/>
    </row>
    <row r="30" spans="1:11" x14ac:dyDescent="0.3">
      <c r="A30" s="399" t="s">
        <v>74</v>
      </c>
      <c r="B30" s="399"/>
      <c r="C30" s="399"/>
      <c r="D30" s="399"/>
      <c r="E30" s="399"/>
      <c r="F30" s="399"/>
      <c r="G30" s="399"/>
      <c r="H30" s="399"/>
      <c r="I30" s="399"/>
      <c r="J30" s="399"/>
      <c r="K30" s="399"/>
    </row>
    <row r="31" spans="1:11" x14ac:dyDescent="0.3">
      <c r="A31" s="399" t="s">
        <v>146</v>
      </c>
      <c r="B31" s="399"/>
      <c r="C31" s="399"/>
      <c r="D31" s="399"/>
      <c r="E31" s="399"/>
      <c r="F31" s="399"/>
      <c r="G31" s="399"/>
      <c r="H31" s="399"/>
      <c r="I31" s="399"/>
      <c r="J31" s="399"/>
      <c r="K31" s="399"/>
    </row>
    <row r="32" spans="1:11" x14ac:dyDescent="0.3">
      <c r="A32" s="399" t="s">
        <v>147</v>
      </c>
      <c r="B32" s="399"/>
      <c r="C32" s="399"/>
      <c r="D32" s="399"/>
      <c r="E32" s="399"/>
      <c r="F32" s="399"/>
      <c r="G32" s="399"/>
      <c r="H32" s="399"/>
      <c r="I32" s="399"/>
      <c r="J32" s="399"/>
      <c r="K32" s="399"/>
    </row>
  </sheetData>
  <mergeCells count="12">
    <mergeCell ref="A32:K32"/>
    <mergeCell ref="A1:K1"/>
    <mergeCell ref="A28:K28"/>
    <mergeCell ref="A29:K29"/>
    <mergeCell ref="A30:K30"/>
    <mergeCell ref="A31:K31"/>
    <mergeCell ref="B2:C2"/>
    <mergeCell ref="E2:G2"/>
    <mergeCell ref="I2:K2"/>
    <mergeCell ref="B3:C3"/>
    <mergeCell ref="E3:F3"/>
    <mergeCell ref="I3:J3"/>
  </mergeCells>
  <conditionalFormatting sqref="I9">
    <cfRule type="cellIs" dxfId="95" priority="12" operator="greaterThan">
      <formula>2</formula>
    </cfRule>
  </conditionalFormatting>
  <conditionalFormatting sqref="J9">
    <cfRule type="cellIs" priority="11" operator="greaterThan">
      <formula>0.001</formula>
    </cfRule>
  </conditionalFormatting>
  <conditionalFormatting sqref="I15">
    <cfRule type="cellIs" dxfId="94" priority="10" operator="greaterThan">
      <formula>2</formula>
    </cfRule>
  </conditionalFormatting>
  <conditionalFormatting sqref="J15">
    <cfRule type="cellIs" priority="9" operator="greaterThan">
      <formula>0.001</formula>
    </cfRule>
  </conditionalFormatting>
  <conditionalFormatting sqref="I21">
    <cfRule type="cellIs" dxfId="93" priority="8" operator="greaterThan">
      <formula>2</formula>
    </cfRule>
  </conditionalFormatting>
  <conditionalFormatting sqref="J21">
    <cfRule type="cellIs" priority="7" operator="greaterThan">
      <formula>0.001</formula>
    </cfRule>
  </conditionalFormatting>
  <conditionalFormatting sqref="B9">
    <cfRule type="cellIs" dxfId="92" priority="6" operator="greaterThan">
      <formula>2</formula>
    </cfRule>
  </conditionalFormatting>
  <conditionalFormatting sqref="C9:H9">
    <cfRule type="cellIs" priority="5" operator="greaterThan">
      <formula>0.001</formula>
    </cfRule>
  </conditionalFormatting>
  <conditionalFormatting sqref="B15">
    <cfRule type="cellIs" dxfId="91" priority="4" operator="greaterThan">
      <formula>2</formula>
    </cfRule>
  </conditionalFormatting>
  <conditionalFormatting sqref="C15:H15">
    <cfRule type="cellIs" priority="3" operator="greaterThan">
      <formula>0.001</formula>
    </cfRule>
  </conditionalFormatting>
  <conditionalFormatting sqref="B21">
    <cfRule type="cellIs" dxfId="90" priority="2" operator="greaterThan">
      <formula>2</formula>
    </cfRule>
  </conditionalFormatting>
  <conditionalFormatting sqref="C21:H21">
    <cfRule type="cellIs" priority="1" operator="greaterThan">
      <formula>0.001</formula>
    </cfRule>
  </conditionalFormatting>
  <pageMargins left="0.7" right="0.7" top="0.75" bottom="0.75" header="0.3" footer="0.3"/>
  <pageSetup scale="9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62"/>
  <sheetViews>
    <sheetView zoomScaleNormal="100" workbookViewId="0">
      <selection sqref="A1:P1"/>
    </sheetView>
  </sheetViews>
  <sheetFormatPr defaultRowHeight="14.4" x14ac:dyDescent="0.3"/>
  <cols>
    <col min="1" max="1" width="26.5546875" customWidth="1"/>
    <col min="2" max="2" width="9.33203125" customWidth="1"/>
    <col min="3" max="3" width="6.33203125" customWidth="1"/>
    <col min="4" max="4" width="4.6640625" customWidth="1"/>
    <col min="5" max="5" width="0.44140625" customWidth="1"/>
    <col min="6" max="6" width="9.33203125" customWidth="1"/>
    <col min="7" max="7" width="6.33203125" customWidth="1"/>
    <col min="8" max="8" width="4.6640625" customWidth="1"/>
    <col min="9" max="9" width="0.44140625" customWidth="1"/>
    <col min="10" max="10" width="9.33203125" customWidth="1"/>
    <col min="11" max="11" width="7.109375" bestFit="1" customWidth="1"/>
    <col min="12" max="12" width="4.6640625" customWidth="1"/>
    <col min="13" max="13" width="0.44140625" customWidth="1"/>
    <col min="14" max="14" width="9.33203125" customWidth="1"/>
    <col min="15" max="15" width="6.33203125" customWidth="1"/>
    <col min="16" max="16" width="4.6640625" customWidth="1"/>
  </cols>
  <sheetData>
    <row r="1" spans="1:16" ht="15" thickBot="1" x14ac:dyDescent="0.35">
      <c r="A1" s="374" t="s">
        <v>75</v>
      </c>
      <c r="B1" s="374"/>
      <c r="C1" s="374"/>
      <c r="D1" s="374"/>
      <c r="E1" s="374"/>
      <c r="F1" s="374"/>
      <c r="G1" s="374"/>
      <c r="H1" s="374"/>
      <c r="I1" s="374"/>
      <c r="J1" s="374"/>
      <c r="K1" s="374"/>
      <c r="L1" s="374"/>
      <c r="M1" s="374"/>
      <c r="N1" s="374"/>
      <c r="O1" s="374"/>
      <c r="P1" s="374"/>
    </row>
    <row r="2" spans="1:16" x14ac:dyDescent="0.3">
      <c r="A2" s="386"/>
      <c r="B2" s="387" t="s">
        <v>76</v>
      </c>
      <c r="C2" s="387"/>
      <c r="D2" s="387"/>
      <c r="E2" s="55"/>
      <c r="F2" s="376" t="s">
        <v>77</v>
      </c>
      <c r="G2" s="376"/>
      <c r="H2" s="376"/>
      <c r="I2" s="55"/>
      <c r="J2" s="387" t="s">
        <v>69</v>
      </c>
      <c r="K2" s="387"/>
      <c r="L2" s="387"/>
      <c r="M2" s="55"/>
      <c r="N2" s="376" t="s">
        <v>70</v>
      </c>
      <c r="O2" s="376"/>
      <c r="P2" s="376"/>
    </row>
    <row r="3" spans="1:16" ht="31.8" x14ac:dyDescent="0.3">
      <c r="A3" s="376"/>
      <c r="B3" s="6" t="s">
        <v>78</v>
      </c>
      <c r="C3" s="401" t="s">
        <v>79</v>
      </c>
      <c r="D3" s="401"/>
      <c r="E3" s="8"/>
      <c r="F3" s="8" t="s">
        <v>78</v>
      </c>
      <c r="G3" s="402" t="s">
        <v>79</v>
      </c>
      <c r="H3" s="402"/>
      <c r="I3" s="8"/>
      <c r="J3" s="6" t="s">
        <v>78</v>
      </c>
      <c r="K3" s="401" t="s">
        <v>79</v>
      </c>
      <c r="L3" s="401"/>
      <c r="M3" s="8"/>
      <c r="N3" s="8" t="s">
        <v>78</v>
      </c>
      <c r="O3" s="402" t="s">
        <v>79</v>
      </c>
      <c r="P3" s="402"/>
    </row>
    <row r="4" spans="1:16" x14ac:dyDescent="0.3">
      <c r="A4" s="61" t="s">
        <v>148</v>
      </c>
      <c r="B4" s="328">
        <v>3.1284210194400024E-2</v>
      </c>
      <c r="C4" s="329">
        <v>8.0199852984282636</v>
      </c>
      <c r="D4" s="291"/>
      <c r="E4" s="296"/>
      <c r="F4" s="330">
        <v>1.2228368212806829E-2</v>
      </c>
      <c r="G4" s="331">
        <v>3.1438566769856116</v>
      </c>
      <c r="H4" s="296"/>
      <c r="I4" s="296"/>
      <c r="J4" s="328">
        <v>1.3785394075339699E-2</v>
      </c>
      <c r="K4" s="329">
        <v>3.537746136965187</v>
      </c>
      <c r="L4" s="291"/>
      <c r="M4" s="296"/>
      <c r="N4" s="330">
        <v>3.8864317562181021E-3</v>
      </c>
      <c r="O4" s="331">
        <v>0.99739972591466675</v>
      </c>
      <c r="P4" s="296"/>
    </row>
    <row r="5" spans="1:16" x14ac:dyDescent="0.3">
      <c r="A5" s="21" t="s">
        <v>83</v>
      </c>
      <c r="B5" s="332">
        <v>1.131813409038465E-2</v>
      </c>
      <c r="C5" s="333">
        <v>2.901504255548474</v>
      </c>
      <c r="D5" s="292">
        <v>0.36178423620266531</v>
      </c>
      <c r="E5" s="297"/>
      <c r="F5" s="334">
        <v>8.6141600767863785E-3</v>
      </c>
      <c r="G5" s="335">
        <v>2.2146605501840355</v>
      </c>
      <c r="H5" s="297">
        <v>0.70444068471578458</v>
      </c>
      <c r="I5" s="297"/>
      <c r="J5" s="332">
        <v>1.6459191850563177E-3</v>
      </c>
      <c r="K5" s="333">
        <v>0.42239229483516894</v>
      </c>
      <c r="L5" s="292">
        <v>0.11939587479770752</v>
      </c>
      <c r="M5" s="297"/>
      <c r="N5" s="334" t="s">
        <v>91</v>
      </c>
      <c r="O5" s="335">
        <v>0.18940228956483071</v>
      </c>
      <c r="P5" s="297">
        <v>0.18989607139819403</v>
      </c>
    </row>
    <row r="6" spans="1:16" x14ac:dyDescent="0.3">
      <c r="A6" s="21" t="s">
        <v>84</v>
      </c>
      <c r="B6" s="332" t="s">
        <v>91</v>
      </c>
      <c r="C6" s="333">
        <v>0.23818793583119385</v>
      </c>
      <c r="D6" s="292">
        <v>2.969929831141627E-2</v>
      </c>
      <c r="E6" s="297"/>
      <c r="F6" s="334" t="s">
        <v>91</v>
      </c>
      <c r="G6" s="335">
        <v>0.11827852081746801</v>
      </c>
      <c r="H6" s="297">
        <v>3.762210971108125E-2</v>
      </c>
      <c r="I6" s="297"/>
      <c r="J6" s="332" t="s">
        <v>91</v>
      </c>
      <c r="K6" s="333">
        <v>3.4075518532749927E-2</v>
      </c>
      <c r="L6" s="292">
        <v>9.631985228307308E-3</v>
      </c>
      <c r="M6" s="297"/>
      <c r="N6" s="334" t="s">
        <v>91</v>
      </c>
      <c r="O6" s="335">
        <v>5.726038911426954E-2</v>
      </c>
      <c r="P6" s="297">
        <v>5.7409669991395698E-2</v>
      </c>
    </row>
    <row r="7" spans="1:16" x14ac:dyDescent="0.3">
      <c r="A7" s="21" t="s">
        <v>85</v>
      </c>
      <c r="B7" s="332">
        <v>1.9036956907673045E-2</v>
      </c>
      <c r="C7" s="333">
        <v>4.8802930800432902</v>
      </c>
      <c r="D7" s="292">
        <v>0.60851646211866717</v>
      </c>
      <c r="E7" s="297"/>
      <c r="F7" s="334">
        <v>3.1541511255307338E-3</v>
      </c>
      <c r="G7" s="335">
        <v>0.81091760598410789</v>
      </c>
      <c r="H7" s="297">
        <v>0.2579372055731341</v>
      </c>
      <c r="I7" s="297"/>
      <c r="J7" s="332">
        <v>1.2006694178183319E-2</v>
      </c>
      <c r="K7" s="333">
        <v>3.0812783235972692</v>
      </c>
      <c r="L7" s="292">
        <v>0.87097213997398548</v>
      </c>
      <c r="M7" s="297"/>
      <c r="N7" s="334">
        <v>2.9252945153717754E-3</v>
      </c>
      <c r="O7" s="335">
        <v>0.75073695638250382</v>
      </c>
      <c r="P7" s="297">
        <v>0.75269416752048879</v>
      </c>
    </row>
    <row r="8" spans="1:16" s="160" customFormat="1" ht="6" customHeight="1" x14ac:dyDescent="0.2">
      <c r="A8" s="33"/>
      <c r="B8" s="336"/>
      <c r="C8" s="337"/>
      <c r="D8" s="293"/>
      <c r="E8" s="298"/>
      <c r="F8" s="338"/>
      <c r="G8" s="339"/>
      <c r="H8" s="298"/>
      <c r="I8" s="298"/>
      <c r="J8" s="336"/>
      <c r="K8" s="337"/>
      <c r="L8" s="293"/>
      <c r="M8" s="298"/>
      <c r="N8" s="338"/>
      <c r="O8" s="339"/>
      <c r="P8" s="298"/>
    </row>
    <row r="9" spans="1:16" x14ac:dyDescent="0.3">
      <c r="A9" s="280" t="s">
        <v>149</v>
      </c>
      <c r="B9" s="340">
        <v>4.2651473067911345E-2</v>
      </c>
      <c r="C9" s="341">
        <v>11.13889619644495</v>
      </c>
      <c r="D9" s="292"/>
      <c r="E9" s="297"/>
      <c r="F9" s="342">
        <v>1.9635855880885872E-2</v>
      </c>
      <c r="G9" s="343">
        <v>5.1276424336426434</v>
      </c>
      <c r="H9" s="297"/>
      <c r="I9" s="297"/>
      <c r="J9" s="340">
        <v>1.7940038966034424E-2</v>
      </c>
      <c r="K9" s="341">
        <v>4.6871117742562376</v>
      </c>
      <c r="L9" s="292"/>
      <c r="M9" s="297"/>
      <c r="N9" s="342">
        <v>4.2824707560423321E-3</v>
      </c>
      <c r="O9" s="343">
        <v>1.1188695931035932</v>
      </c>
      <c r="P9" s="297"/>
    </row>
    <row r="10" spans="1:16" x14ac:dyDescent="0.3">
      <c r="A10" s="47" t="str">
        <f>A5</f>
        <v>Merchant losses</v>
      </c>
      <c r="B10" s="332">
        <v>1.8197714839877709E-2</v>
      </c>
      <c r="C10" s="333">
        <v>4.7525312031111531</v>
      </c>
      <c r="D10" s="292">
        <v>0.42666087548494741</v>
      </c>
      <c r="E10" s="297"/>
      <c r="F10" s="334">
        <v>1.4031540851494667E-2</v>
      </c>
      <c r="G10" s="335">
        <v>3.6641501504169889</v>
      </c>
      <c r="H10" s="297">
        <v>0.71458768777954762</v>
      </c>
      <c r="I10" s="297"/>
      <c r="J10" s="332">
        <v>2.6254844218637089E-3</v>
      </c>
      <c r="K10" s="333">
        <v>0.68594828417833154</v>
      </c>
      <c r="L10" s="292">
        <v>0.14634775469743935</v>
      </c>
      <c r="M10" s="297"/>
      <c r="N10" s="334">
        <v>1.1499246915432084E-3</v>
      </c>
      <c r="O10" s="335">
        <v>0.30043772509394956</v>
      </c>
      <c r="P10" s="297">
        <v>0.26851898286070663</v>
      </c>
    </row>
    <row r="11" spans="1:16" x14ac:dyDescent="0.3">
      <c r="A11" s="47" t="str">
        <f>A6</f>
        <v>Cardholder losses</v>
      </c>
      <c r="B11" s="332" t="s">
        <v>91</v>
      </c>
      <c r="C11" s="333">
        <v>0.24292134832139703</v>
      </c>
      <c r="D11" s="292">
        <v>2.1808386040883202E-2</v>
      </c>
      <c r="E11" s="297"/>
      <c r="F11" s="334" t="s">
        <v>91</v>
      </c>
      <c r="G11" s="335">
        <v>0.16720425738134423</v>
      </c>
      <c r="H11" s="297">
        <v>3.2608408161285032E-2</v>
      </c>
      <c r="I11" s="297"/>
      <c r="J11" s="332" t="s">
        <v>91</v>
      </c>
      <c r="K11" s="333">
        <v>4.2233607043338894E-2</v>
      </c>
      <c r="L11" s="292">
        <v>9.010582439127052E-3</v>
      </c>
      <c r="M11" s="297"/>
      <c r="N11" s="334" t="s">
        <v>91</v>
      </c>
      <c r="O11" s="335">
        <v>2.4650395381708181E-2</v>
      </c>
      <c r="P11" s="297">
        <v>2.2031517822672535E-2</v>
      </c>
    </row>
    <row r="12" spans="1:16" x14ac:dyDescent="0.3">
      <c r="A12" s="47" t="str">
        <f>A7</f>
        <v>Issuer losses</v>
      </c>
      <c r="B12" s="332">
        <v>2.3523598387137308E-2</v>
      </c>
      <c r="C12" s="333">
        <v>6.1434436316882373</v>
      </c>
      <c r="D12" s="292">
        <v>0.55153073727798596</v>
      </c>
      <c r="E12" s="297"/>
      <c r="F12" s="334">
        <v>4.9640210800601121E-3</v>
      </c>
      <c r="G12" s="335">
        <v>1.2962880399010381</v>
      </c>
      <c r="H12" s="297">
        <v>0.25280390680053011</v>
      </c>
      <c r="I12" s="297"/>
      <c r="J12" s="332">
        <v>1.515290428963992E-2</v>
      </c>
      <c r="K12" s="333">
        <v>3.9589298688044354</v>
      </c>
      <c r="L12" s="292">
        <v>0.84464165982742068</v>
      </c>
      <c r="M12" s="297"/>
      <c r="N12" s="334">
        <v>3.0381967337123035E-3</v>
      </c>
      <c r="O12" s="335">
        <v>0.79378147262793552</v>
      </c>
      <c r="P12" s="297">
        <v>0.70944949931662082</v>
      </c>
    </row>
    <row r="13" spans="1:16" s="160" customFormat="1" ht="6" customHeight="1" x14ac:dyDescent="0.2">
      <c r="A13" s="33"/>
      <c r="B13" s="336"/>
      <c r="C13" s="337"/>
      <c r="D13" s="293"/>
      <c r="E13" s="298"/>
      <c r="F13" s="338"/>
      <c r="G13" s="339"/>
      <c r="H13" s="298"/>
      <c r="I13" s="298"/>
      <c r="J13" s="336"/>
      <c r="K13" s="337"/>
      <c r="L13" s="293"/>
      <c r="M13" s="298"/>
      <c r="N13" s="338"/>
      <c r="O13" s="339"/>
      <c r="P13" s="298"/>
    </row>
    <row r="14" spans="1:16" x14ac:dyDescent="0.3">
      <c r="A14" s="280" t="s">
        <v>150</v>
      </c>
      <c r="B14" s="340">
        <v>1.2064886300597013E-2</v>
      </c>
      <c r="C14" s="341">
        <v>2.9775368268455753</v>
      </c>
      <c r="D14" s="292"/>
      <c r="E14" s="297"/>
      <c r="F14" s="342" t="s">
        <v>91</v>
      </c>
      <c r="G14" s="343">
        <v>5.6350008460714883E-2</v>
      </c>
      <c r="H14" s="297"/>
      <c r="I14" s="297"/>
      <c r="J14" s="340">
        <v>6.7638364063856739E-3</v>
      </c>
      <c r="K14" s="341">
        <v>1.6735957767928524</v>
      </c>
      <c r="L14" s="292"/>
      <c r="M14" s="297"/>
      <c r="N14" s="342">
        <v>3.2059007980290636E-3</v>
      </c>
      <c r="O14" s="343">
        <v>0.79316591819053717</v>
      </c>
      <c r="P14" s="297"/>
    </row>
    <row r="15" spans="1:16" x14ac:dyDescent="0.3">
      <c r="A15" s="47" t="str">
        <f>A5</f>
        <v>Merchant losses</v>
      </c>
      <c r="B15" s="340" t="s">
        <v>91</v>
      </c>
      <c r="C15" s="333">
        <v>6.6630736757635325E-2</v>
      </c>
      <c r="D15" s="292">
        <v>2.2377804417695289E-2</v>
      </c>
      <c r="E15" s="297"/>
      <c r="F15" s="334" t="s">
        <v>91</v>
      </c>
      <c r="G15" s="335">
        <v>1.7460475978737445E-2</v>
      </c>
      <c r="H15" s="297">
        <v>0.30985755735795917</v>
      </c>
      <c r="I15" s="297"/>
      <c r="J15" s="332" t="s">
        <v>91</v>
      </c>
      <c r="K15" s="333">
        <v>1.4606901934906713E-2</v>
      </c>
      <c r="L15" s="292">
        <v>8.7278553982122458E-3</v>
      </c>
      <c r="M15" s="297"/>
      <c r="N15" s="334" t="s">
        <v>91</v>
      </c>
      <c r="O15" s="335">
        <v>8.8177716666145173E-3</v>
      </c>
      <c r="P15" s="297">
        <v>1.1117184266730281E-2</v>
      </c>
    </row>
    <row r="16" spans="1:16" x14ac:dyDescent="0.3">
      <c r="A16" s="47" t="str">
        <f>A6</f>
        <v>Cardholder losses</v>
      </c>
      <c r="B16" s="340" t="s">
        <v>91</v>
      </c>
      <c r="C16" s="333">
        <v>0.18322067904664674</v>
      </c>
      <c r="D16" s="292">
        <v>6.1534311648045036E-2</v>
      </c>
      <c r="E16" s="297"/>
      <c r="F16" s="334" t="s">
        <v>91</v>
      </c>
      <c r="G16" s="335" t="s">
        <v>92</v>
      </c>
      <c r="H16" s="297">
        <v>7.6805179095831187E-6</v>
      </c>
      <c r="I16" s="297"/>
      <c r="J16" s="332" t="s">
        <v>91</v>
      </c>
      <c r="K16" s="333">
        <v>2.3359949617595271E-2</v>
      </c>
      <c r="L16" s="292">
        <v>1.3957939972430222E-2</v>
      </c>
      <c r="M16" s="297"/>
      <c r="N16" s="334" t="s">
        <v>91</v>
      </c>
      <c r="O16" s="335">
        <v>0.11470389609229278</v>
      </c>
      <c r="P16" s="297">
        <v>0.14461526076910708</v>
      </c>
    </row>
    <row r="17" spans="1:16" x14ac:dyDescent="0.3">
      <c r="A17" s="47" t="str">
        <f>A7</f>
        <v>Issuer losses</v>
      </c>
      <c r="B17" s="332">
        <v>1.1052496249428922E-2</v>
      </c>
      <c r="C17" s="333">
        <v>2.7276854328597153</v>
      </c>
      <c r="D17" s="292">
        <v>0.91608789126193468</v>
      </c>
      <c r="E17" s="297"/>
      <c r="F17" s="334" t="s">
        <v>91</v>
      </c>
      <c r="G17" s="335">
        <v>3.456159104214003E-2</v>
      </c>
      <c r="H17" s="297">
        <v>0.61333781460272674</v>
      </c>
      <c r="I17" s="297"/>
      <c r="J17" s="332">
        <v>6.6103933977499068E-3</v>
      </c>
      <c r="K17" s="333">
        <v>1.6356289254673584</v>
      </c>
      <c r="L17" s="292">
        <v>0.97731420462935759</v>
      </c>
      <c r="M17" s="297"/>
      <c r="N17" s="334">
        <v>2.7066381202706276E-3</v>
      </c>
      <c r="O17" s="335">
        <v>0.6696442732082627</v>
      </c>
      <c r="P17" s="297">
        <v>0.84426758368026389</v>
      </c>
    </row>
    <row r="18" spans="1:16" s="160" customFormat="1" ht="6" customHeight="1" x14ac:dyDescent="0.2">
      <c r="A18" s="33"/>
      <c r="B18" s="336"/>
      <c r="C18" s="337"/>
      <c r="D18" s="293"/>
      <c r="E18" s="298"/>
      <c r="F18" s="338"/>
      <c r="G18" s="339"/>
      <c r="H18" s="298"/>
      <c r="I18" s="298"/>
      <c r="J18" s="336"/>
      <c r="K18" s="337"/>
      <c r="L18" s="293"/>
      <c r="M18" s="298"/>
      <c r="N18" s="338"/>
      <c r="O18" s="339"/>
      <c r="P18" s="298"/>
    </row>
    <row r="19" spans="1:16" x14ac:dyDescent="0.3">
      <c r="A19" s="127" t="s">
        <v>145</v>
      </c>
      <c r="B19" s="340">
        <v>2.0050203514811325E-2</v>
      </c>
      <c r="C19" s="341">
        <v>7.1376300956292189</v>
      </c>
      <c r="D19" s="292"/>
      <c r="E19" s="297"/>
      <c r="F19" s="342">
        <v>6.3463857795039652E-3</v>
      </c>
      <c r="G19" s="343">
        <v>2.2587611978241262</v>
      </c>
      <c r="H19" s="297"/>
      <c r="I19" s="297"/>
      <c r="J19" s="340">
        <v>4.8574269167085717E-3</v>
      </c>
      <c r="K19" s="341">
        <v>1.728617833613231</v>
      </c>
      <c r="L19" s="292"/>
      <c r="M19" s="297"/>
      <c r="N19" s="342">
        <v>3.1585968623529621E-3</v>
      </c>
      <c r="O19" s="343">
        <v>1.1240533226916498</v>
      </c>
      <c r="P19" s="297"/>
    </row>
    <row r="20" spans="1:16" x14ac:dyDescent="0.3">
      <c r="A20" s="47" t="str">
        <f>A10</f>
        <v>Merchant losses</v>
      </c>
      <c r="B20" s="332">
        <v>5.0295359672403311E-3</v>
      </c>
      <c r="C20" s="333">
        <v>1.7904540101204065</v>
      </c>
      <c r="D20" s="292">
        <v>0.25084712798675352</v>
      </c>
      <c r="E20" s="297"/>
      <c r="F20" s="334">
        <v>3.8598635131905823E-3</v>
      </c>
      <c r="G20" s="335">
        <v>1.3737756000665688</v>
      </c>
      <c r="H20" s="297">
        <v>0.60819868934791887</v>
      </c>
      <c r="I20" s="297"/>
      <c r="J20" s="332" t="s">
        <v>91</v>
      </c>
      <c r="K20" s="333">
        <v>0.25629152025845975</v>
      </c>
      <c r="L20" s="292">
        <v>0.14826384136205992</v>
      </c>
      <c r="M20" s="297"/>
      <c r="N20" s="334" t="s">
        <v>91</v>
      </c>
      <c r="O20" s="335">
        <v>0.1063085784267703</v>
      </c>
      <c r="P20" s="297">
        <v>9.4576099087723492E-2</v>
      </c>
    </row>
    <row r="21" spans="1:16" x14ac:dyDescent="0.3">
      <c r="A21" s="47" t="str">
        <f>A11</f>
        <v>Cardholder losses</v>
      </c>
      <c r="B21" s="332" t="s">
        <v>91</v>
      </c>
      <c r="C21" s="333">
        <v>6.7281882423237863E-2</v>
      </c>
      <c r="D21" s="292">
        <v>9.4263616244891178E-3</v>
      </c>
      <c r="E21" s="297"/>
      <c r="F21" s="334" t="s">
        <v>91</v>
      </c>
      <c r="G21" s="335">
        <v>9.6831420800127278E-3</v>
      </c>
      <c r="H21" s="297">
        <v>4.2869259881657866E-3</v>
      </c>
      <c r="I21" s="297"/>
      <c r="J21" s="332" t="s">
        <v>91</v>
      </c>
      <c r="K21" s="333">
        <v>1.3615424354992653E-2</v>
      </c>
      <c r="L21" s="292">
        <v>7.8764803244758333E-3</v>
      </c>
      <c r="M21" s="297"/>
      <c r="N21" s="334" t="s">
        <v>91</v>
      </c>
      <c r="O21" s="335">
        <v>1.410557970499958E-2</v>
      </c>
      <c r="P21" s="297">
        <v>1.2548852817073181E-2</v>
      </c>
    </row>
    <row r="22" spans="1:16" x14ac:dyDescent="0.3">
      <c r="A22" s="47" t="str">
        <f>A12</f>
        <v>Issuer losses</v>
      </c>
      <c r="B22" s="332">
        <v>1.4831667078595782E-2</v>
      </c>
      <c r="C22" s="333">
        <v>5.2798942030855756</v>
      </c>
      <c r="D22" s="292">
        <v>0.73972651038875747</v>
      </c>
      <c r="E22" s="297"/>
      <c r="F22" s="334">
        <v>2.459315780184301E-3</v>
      </c>
      <c r="G22" s="335">
        <v>0.87530245567754428</v>
      </c>
      <c r="H22" s="297">
        <v>0.38751438466391519</v>
      </c>
      <c r="I22" s="297"/>
      <c r="J22" s="332">
        <v>4.0989867153648591E-3</v>
      </c>
      <c r="K22" s="333">
        <v>1.4587108889997786</v>
      </c>
      <c r="L22" s="292">
        <v>0.84385967831346431</v>
      </c>
      <c r="M22" s="297"/>
      <c r="N22" s="334">
        <v>2.8202323253867598E-3</v>
      </c>
      <c r="O22" s="335">
        <v>1.0036391645598801</v>
      </c>
      <c r="P22" s="297">
        <v>0.89287504809520346</v>
      </c>
    </row>
    <row r="23" spans="1:16" s="160" customFormat="1" ht="6" customHeight="1" thickBot="1" x14ac:dyDescent="0.2">
      <c r="A23" s="150"/>
      <c r="B23" s="161"/>
      <c r="C23" s="162"/>
      <c r="D23" s="152"/>
      <c r="E23" s="157"/>
      <c r="F23" s="163"/>
      <c r="G23" s="164"/>
      <c r="H23" s="157"/>
      <c r="I23" s="157"/>
      <c r="J23" s="161"/>
      <c r="K23" s="162"/>
      <c r="L23" s="152"/>
      <c r="M23" s="157"/>
      <c r="N23" s="163"/>
      <c r="O23" s="164"/>
      <c r="P23" s="157"/>
    </row>
    <row r="24" spans="1:16" ht="24.75" customHeight="1" x14ac:dyDescent="0.3">
      <c r="A24" s="391" t="s">
        <v>86</v>
      </c>
      <c r="B24" s="391"/>
      <c r="C24" s="391"/>
      <c r="D24" s="391"/>
      <c r="E24" s="391"/>
      <c r="F24" s="391"/>
      <c r="G24" s="391"/>
      <c r="H24" s="391"/>
      <c r="I24" s="391"/>
      <c r="J24" s="391"/>
      <c r="K24" s="391"/>
      <c r="L24" s="391"/>
      <c r="M24" s="391"/>
      <c r="N24" s="391"/>
      <c r="O24" s="391"/>
      <c r="P24" s="391"/>
    </row>
    <row r="25" spans="1:16" x14ac:dyDescent="0.3">
      <c r="A25" s="384" t="s">
        <v>87</v>
      </c>
      <c r="B25" s="384"/>
      <c r="C25" s="384"/>
      <c r="D25" s="384"/>
      <c r="E25" s="384"/>
      <c r="F25" s="384"/>
      <c r="G25" s="384"/>
      <c r="H25" s="384"/>
      <c r="I25" s="384"/>
      <c r="J25" s="384"/>
      <c r="K25" s="384"/>
      <c r="L25" s="384"/>
      <c r="M25" s="384"/>
      <c r="N25" s="384"/>
      <c r="O25" s="384"/>
      <c r="P25" s="384"/>
    </row>
    <row r="26" spans="1:16" x14ac:dyDescent="0.3">
      <c r="A26" s="384" t="s">
        <v>88</v>
      </c>
      <c r="B26" s="384"/>
      <c r="C26" s="384"/>
      <c r="D26" s="384"/>
      <c r="E26" s="384"/>
      <c r="F26" s="384"/>
      <c r="G26" s="384"/>
      <c r="H26" s="384"/>
      <c r="I26" s="384"/>
      <c r="J26" s="384"/>
      <c r="K26" s="384"/>
      <c r="L26" s="384"/>
      <c r="M26" s="384"/>
      <c r="N26" s="384"/>
      <c r="O26" s="384"/>
      <c r="P26" s="384"/>
    </row>
    <row r="27" spans="1:16" x14ac:dyDescent="0.3">
      <c r="A27" s="384" t="s">
        <v>89</v>
      </c>
      <c r="B27" s="384"/>
      <c r="C27" s="384"/>
      <c r="D27" s="384"/>
      <c r="E27" s="384"/>
      <c r="F27" s="384"/>
      <c r="G27" s="384"/>
      <c r="H27" s="384"/>
      <c r="I27" s="384"/>
      <c r="J27" s="384"/>
      <c r="K27" s="384"/>
      <c r="L27" s="384"/>
      <c r="M27" s="384"/>
      <c r="N27" s="384"/>
      <c r="O27" s="384"/>
      <c r="P27" s="384"/>
    </row>
    <row r="28" spans="1:16" x14ac:dyDescent="0.3">
      <c r="A28" s="384" t="s">
        <v>90</v>
      </c>
      <c r="B28" s="384"/>
      <c r="C28" s="384"/>
      <c r="D28" s="384"/>
      <c r="E28" s="384"/>
      <c r="F28" s="384"/>
      <c r="G28" s="384"/>
      <c r="H28" s="384"/>
      <c r="I28" s="384"/>
      <c r="J28" s="384"/>
      <c r="K28" s="384"/>
      <c r="L28" s="384"/>
      <c r="M28" s="384"/>
      <c r="N28" s="384"/>
      <c r="O28" s="384"/>
      <c r="P28" s="384"/>
    </row>
    <row r="29" spans="1:16" x14ac:dyDescent="0.3">
      <c r="A29" s="384" t="s">
        <v>151</v>
      </c>
      <c r="B29" s="384"/>
      <c r="C29" s="384"/>
      <c r="D29" s="384"/>
      <c r="E29" s="384"/>
      <c r="F29" s="384"/>
      <c r="G29" s="384"/>
      <c r="H29" s="384"/>
      <c r="I29" s="384"/>
      <c r="J29" s="384"/>
      <c r="K29" s="384"/>
      <c r="L29" s="384"/>
      <c r="M29" s="384"/>
      <c r="N29" s="384"/>
      <c r="O29" s="384"/>
      <c r="P29" s="384"/>
    </row>
    <row r="30" spans="1:16" x14ac:dyDescent="0.3">
      <c r="A30" s="384" t="s">
        <v>152</v>
      </c>
      <c r="B30" s="384"/>
      <c r="C30" s="384"/>
      <c r="D30" s="384"/>
      <c r="E30" s="384"/>
      <c r="F30" s="384"/>
      <c r="G30" s="384"/>
      <c r="H30" s="384"/>
      <c r="I30" s="384"/>
      <c r="J30" s="384"/>
      <c r="K30" s="384"/>
      <c r="L30" s="384"/>
      <c r="M30" s="384"/>
      <c r="N30" s="384"/>
      <c r="O30" s="384"/>
      <c r="P30" s="384"/>
    </row>
    <row r="31" spans="1:16" x14ac:dyDescent="0.3">
      <c r="A31" s="33"/>
      <c r="B31" s="4"/>
      <c r="C31" s="50"/>
      <c r="D31" s="50"/>
      <c r="E31" s="50"/>
      <c r="F31" s="50"/>
      <c r="G31" s="54"/>
      <c r="H31" s="50"/>
      <c r="I31" s="50"/>
      <c r="J31" s="50"/>
      <c r="K31" s="54"/>
      <c r="L31" s="50"/>
      <c r="M31" s="50"/>
      <c r="N31" s="50"/>
      <c r="O31" s="54"/>
      <c r="P31" s="50"/>
    </row>
    <row r="32" spans="1:16" x14ac:dyDescent="0.3">
      <c r="A32" s="4"/>
      <c r="B32" s="4"/>
      <c r="C32" s="50"/>
      <c r="D32" s="50"/>
      <c r="E32" s="50"/>
      <c r="F32" s="50"/>
      <c r="G32" s="54"/>
      <c r="H32" s="50"/>
      <c r="I32" s="50"/>
      <c r="J32" s="50"/>
      <c r="K32" s="54"/>
      <c r="L32" s="50"/>
      <c r="M32" s="50"/>
      <c r="N32" s="50"/>
      <c r="O32" s="54"/>
      <c r="P32" s="50"/>
    </row>
    <row r="33" spans="1:16" ht="15" thickBot="1" x14ac:dyDescent="0.35">
      <c r="A33" s="403" t="s">
        <v>93</v>
      </c>
      <c r="B33" s="374"/>
      <c r="C33" s="374"/>
      <c r="D33" s="374"/>
      <c r="E33" s="374"/>
      <c r="F33" s="374"/>
      <c r="G33" s="374"/>
      <c r="H33" s="374"/>
      <c r="I33" s="374"/>
      <c r="J33" s="374"/>
      <c r="K33" s="374"/>
      <c r="L33" s="374"/>
      <c r="M33" s="374"/>
      <c r="N33" s="374"/>
      <c r="O33" s="374"/>
      <c r="P33" s="374"/>
    </row>
    <row r="34" spans="1:16" x14ac:dyDescent="0.3">
      <c r="A34" s="386"/>
      <c r="B34" s="387" t="s">
        <v>76</v>
      </c>
      <c r="C34" s="387"/>
      <c r="D34" s="387"/>
      <c r="E34" s="55"/>
      <c r="F34" s="376" t="s">
        <v>77</v>
      </c>
      <c r="G34" s="376"/>
      <c r="H34" s="376"/>
      <c r="I34" s="55"/>
      <c r="J34" s="387" t="s">
        <v>69</v>
      </c>
      <c r="K34" s="387"/>
      <c r="L34" s="387"/>
      <c r="M34" s="55"/>
      <c r="N34" s="376" t="s">
        <v>70</v>
      </c>
      <c r="O34" s="376"/>
      <c r="P34" s="376"/>
    </row>
    <row r="35" spans="1:16" ht="31.8" x14ac:dyDescent="0.3">
      <c r="A35" s="376"/>
      <c r="B35" s="6" t="s">
        <v>78</v>
      </c>
      <c r="C35" s="401" t="s">
        <v>79</v>
      </c>
      <c r="D35" s="401"/>
      <c r="E35" s="8"/>
      <c r="F35" s="8" t="s">
        <v>78</v>
      </c>
      <c r="G35" s="402" t="s">
        <v>79</v>
      </c>
      <c r="H35" s="402"/>
      <c r="I35" s="8"/>
      <c r="J35" s="6" t="s">
        <v>78</v>
      </c>
      <c r="K35" s="401" t="s">
        <v>79</v>
      </c>
      <c r="L35" s="401"/>
      <c r="M35" s="8"/>
      <c r="N35" s="8" t="s">
        <v>78</v>
      </c>
      <c r="O35" s="402" t="s">
        <v>79</v>
      </c>
      <c r="P35" s="402"/>
    </row>
    <row r="36" spans="1:16" x14ac:dyDescent="0.3">
      <c r="A36" s="61" t="s">
        <v>148</v>
      </c>
      <c r="B36" s="328">
        <v>3.0463393061058545E-2</v>
      </c>
      <c r="C36" s="329">
        <v>7.7748896829219181</v>
      </c>
      <c r="D36" s="291"/>
      <c r="E36" s="296"/>
      <c r="F36" s="330">
        <v>1.2059034589571582E-2</v>
      </c>
      <c r="G36" s="331">
        <v>3.0515357336079472</v>
      </c>
      <c r="H36" s="296"/>
      <c r="I36" s="296"/>
      <c r="J36" s="328">
        <v>1.2861316072547037E-2</v>
      </c>
      <c r="K36" s="329">
        <v>3.2212670384989677</v>
      </c>
      <c r="L36" s="291"/>
      <c r="M36" s="296"/>
      <c r="N36" s="330">
        <v>4.199544196849263E-3</v>
      </c>
      <c r="O36" s="331">
        <v>1.0523799534658844</v>
      </c>
      <c r="P36" s="296"/>
    </row>
    <row r="37" spans="1:16" x14ac:dyDescent="0.3">
      <c r="A37" s="21" t="s">
        <v>83</v>
      </c>
      <c r="B37" s="332">
        <v>1.1676681747266432E-2</v>
      </c>
      <c r="C37" s="333">
        <v>2.9801313420872706</v>
      </c>
      <c r="D37" s="292">
        <v>0.38330207419319851</v>
      </c>
      <c r="E37" s="297"/>
      <c r="F37" s="334">
        <v>8.2081335405841654E-3</v>
      </c>
      <c r="G37" s="335">
        <v>2.0770661713649128</v>
      </c>
      <c r="H37" s="297">
        <v>0.68066257540072062</v>
      </c>
      <c r="I37" s="297"/>
      <c r="J37" s="332">
        <v>1.9560831347221505E-3</v>
      </c>
      <c r="K37" s="333">
        <v>0.48992389977057332</v>
      </c>
      <c r="L37" s="292">
        <v>0.152090433334228</v>
      </c>
      <c r="M37" s="297"/>
      <c r="N37" s="334">
        <v>1.1118634225519436E-3</v>
      </c>
      <c r="O37" s="335">
        <v>0.27862613703732686</v>
      </c>
      <c r="P37" s="297">
        <v>0.26475811908019137</v>
      </c>
    </row>
    <row r="38" spans="1:16" x14ac:dyDescent="0.3">
      <c r="A38" s="21" t="s">
        <v>84</v>
      </c>
      <c r="B38" s="332" t="s">
        <v>91</v>
      </c>
      <c r="C38" s="333">
        <v>0.14192299371905606</v>
      </c>
      <c r="D38" s="292">
        <v>1.8254020250705258E-2</v>
      </c>
      <c r="E38" s="297"/>
      <c r="F38" s="334" t="s">
        <v>91</v>
      </c>
      <c r="G38" s="335">
        <v>0.10219676790898644</v>
      </c>
      <c r="H38" s="297">
        <v>3.3490274022829579E-2</v>
      </c>
      <c r="I38" s="297"/>
      <c r="J38" s="332" t="s">
        <v>91</v>
      </c>
      <c r="K38" s="333">
        <v>4.2831088751716061E-2</v>
      </c>
      <c r="L38" s="292">
        <v>1.32963483746676E-2</v>
      </c>
      <c r="M38" s="297"/>
      <c r="N38" s="334" t="s">
        <v>91</v>
      </c>
      <c r="O38" s="335">
        <v>6.9337570188487033E-2</v>
      </c>
      <c r="P38" s="297">
        <v>6.5886441451238439E-2</v>
      </c>
    </row>
    <row r="39" spans="1:16" x14ac:dyDescent="0.3">
      <c r="A39" s="21" t="s">
        <v>85</v>
      </c>
      <c r="B39" s="332">
        <v>1.8230633364627366E-2</v>
      </c>
      <c r="C39" s="333">
        <v>4.6528357158271243</v>
      </c>
      <c r="D39" s="292">
        <v>0.59844395297947428</v>
      </c>
      <c r="E39" s="297"/>
      <c r="F39" s="334">
        <v>3.4470452247630152E-3</v>
      </c>
      <c r="G39" s="335">
        <v>0.87227394536403569</v>
      </c>
      <c r="H39" s="297">
        <v>0.28584752777340505</v>
      </c>
      <c r="I39" s="297"/>
      <c r="J39" s="332">
        <v>1.0734224326659311E-2</v>
      </c>
      <c r="K39" s="333">
        <v>2.688512031916316</v>
      </c>
      <c r="L39" s="292">
        <v>0.83461321268450239</v>
      </c>
      <c r="M39" s="297"/>
      <c r="N39" s="334">
        <v>2.8109876797850738E-3</v>
      </c>
      <c r="O39" s="335">
        <v>0.70441622828135042</v>
      </c>
      <c r="P39" s="297">
        <v>0.66935542240370682</v>
      </c>
    </row>
    <row r="40" spans="1:16" s="160" customFormat="1" ht="6" customHeight="1" x14ac:dyDescent="0.2">
      <c r="A40" s="33"/>
      <c r="B40" s="336"/>
      <c r="C40" s="337"/>
      <c r="D40" s="293"/>
      <c r="E40" s="298"/>
      <c r="F40" s="338"/>
      <c r="G40" s="339"/>
      <c r="H40" s="298"/>
      <c r="I40" s="298"/>
      <c r="J40" s="336"/>
      <c r="K40" s="337"/>
      <c r="L40" s="293"/>
      <c r="M40" s="298"/>
      <c r="N40" s="338"/>
      <c r="O40" s="339"/>
      <c r="P40" s="298"/>
    </row>
    <row r="41" spans="1:16" x14ac:dyDescent="0.3">
      <c r="A41" s="280" t="s">
        <v>149</v>
      </c>
      <c r="B41" s="340">
        <v>4.0920827016233473E-2</v>
      </c>
      <c r="C41" s="341">
        <v>10.621399196302514</v>
      </c>
      <c r="D41" s="292"/>
      <c r="E41" s="297"/>
      <c r="F41" s="342">
        <v>1.8010314730587128E-2</v>
      </c>
      <c r="G41" s="343">
        <v>4.6648012518565043</v>
      </c>
      <c r="H41" s="297"/>
      <c r="I41" s="297"/>
      <c r="J41" s="340">
        <v>1.4648432944166546E-2</v>
      </c>
      <c r="K41" s="341">
        <v>3.7953761410212303</v>
      </c>
      <c r="L41" s="292"/>
      <c r="M41" s="297"/>
      <c r="N41" s="342">
        <v>4.9519322633319422E-3</v>
      </c>
      <c r="O41" s="343">
        <v>1.2833872469596861</v>
      </c>
      <c r="P41" s="297"/>
    </row>
    <row r="42" spans="1:16" x14ac:dyDescent="0.3">
      <c r="A42" s="47" t="str">
        <f>A37</f>
        <v>Merchant losses</v>
      </c>
      <c r="B42" s="332">
        <v>1.8268852683863218E-2</v>
      </c>
      <c r="C42" s="333">
        <v>4.7418586417321666</v>
      </c>
      <c r="D42" s="292">
        <v>0.44644387750560083</v>
      </c>
      <c r="E42" s="297"/>
      <c r="F42" s="334">
        <v>1.2663051906176464E-2</v>
      </c>
      <c r="G42" s="335">
        <v>3.2798216615246329</v>
      </c>
      <c r="H42" s="297">
        <v>0.70309997885104425</v>
      </c>
      <c r="I42" s="297"/>
      <c r="J42" s="332">
        <v>2.9742497609949086E-3</v>
      </c>
      <c r="K42" s="333">
        <v>0.77062144622190165</v>
      </c>
      <c r="L42" s="292">
        <v>0.2030421801657184</v>
      </c>
      <c r="M42" s="297"/>
      <c r="N42" s="334">
        <v>1.7161437737052269E-3</v>
      </c>
      <c r="O42" s="335">
        <v>0.44477123595398405</v>
      </c>
      <c r="P42" s="297">
        <v>0.34656042983724245</v>
      </c>
    </row>
    <row r="43" spans="1:16" x14ac:dyDescent="0.3">
      <c r="A43" s="47" t="str">
        <f>A38</f>
        <v>Cardholder losses</v>
      </c>
      <c r="B43" s="332" t="s">
        <v>91</v>
      </c>
      <c r="C43" s="333">
        <v>0.1766723104211575</v>
      </c>
      <c r="D43" s="292">
        <v>1.6633619277077925E-2</v>
      </c>
      <c r="E43" s="297"/>
      <c r="F43" s="334" t="s">
        <v>91</v>
      </c>
      <c r="G43" s="335">
        <v>0.1275228384931433</v>
      </c>
      <c r="H43" s="297">
        <v>2.7337250100932291E-2</v>
      </c>
      <c r="I43" s="297"/>
      <c r="J43" s="332" t="s">
        <v>91</v>
      </c>
      <c r="K43" s="333">
        <v>4.6358587407969533E-2</v>
      </c>
      <c r="L43" s="292">
        <v>1.221449091880936E-2</v>
      </c>
      <c r="M43" s="297"/>
      <c r="N43" s="334" t="s">
        <v>91</v>
      </c>
      <c r="O43" s="335">
        <v>2.930414834130236E-2</v>
      </c>
      <c r="P43" s="297">
        <v>2.2833442057900444E-2</v>
      </c>
    </row>
    <row r="44" spans="1:16" x14ac:dyDescent="0.3">
      <c r="A44" s="47" t="str">
        <f>A39</f>
        <v>Issuer losses</v>
      </c>
      <c r="B44" s="332">
        <v>2.1971312764392063E-2</v>
      </c>
      <c r="C44" s="333">
        <v>5.7028682153673893</v>
      </c>
      <c r="D44" s="292">
        <v>0.53692250050752754</v>
      </c>
      <c r="E44" s="297"/>
      <c r="F44" s="334">
        <v>4.8549103462240941E-3</v>
      </c>
      <c r="G44" s="335">
        <v>1.2574567518387256</v>
      </c>
      <c r="H44" s="297">
        <v>0.26956277104802295</v>
      </c>
      <c r="I44" s="297"/>
      <c r="J44" s="332">
        <v>1.1495259950878614E-2</v>
      </c>
      <c r="K44" s="333">
        <v>2.9783960863729053</v>
      </c>
      <c r="L44" s="292">
        <v>0.78474332337756159</v>
      </c>
      <c r="M44" s="297"/>
      <c r="N44" s="334">
        <v>3.1227188312172786E-3</v>
      </c>
      <c r="O44" s="335">
        <v>0.80931186266439992</v>
      </c>
      <c r="P44" s="297">
        <v>0.63060612810485728</v>
      </c>
    </row>
    <row r="45" spans="1:16" s="160" customFormat="1" ht="6" customHeight="1" x14ac:dyDescent="0.2">
      <c r="A45" s="33"/>
      <c r="B45" s="336"/>
      <c r="C45" s="337"/>
      <c r="D45" s="293"/>
      <c r="E45" s="298"/>
      <c r="F45" s="338"/>
      <c r="G45" s="339"/>
      <c r="H45" s="298"/>
      <c r="I45" s="298"/>
      <c r="J45" s="336"/>
      <c r="K45" s="337"/>
      <c r="L45" s="293"/>
      <c r="M45" s="298"/>
      <c r="N45" s="338"/>
      <c r="O45" s="339"/>
      <c r="P45" s="298"/>
    </row>
    <row r="46" spans="1:16" x14ac:dyDescent="0.3">
      <c r="A46" s="280" t="s">
        <v>150</v>
      </c>
      <c r="B46" s="340">
        <v>1.1824208043943627E-2</v>
      </c>
      <c r="C46" s="341">
        <v>2.8721410060879951</v>
      </c>
      <c r="D46" s="292"/>
      <c r="E46" s="297"/>
      <c r="F46" s="342" t="s">
        <v>91</v>
      </c>
      <c r="G46" s="343">
        <v>0.13614509846943057</v>
      </c>
      <c r="H46" s="297"/>
      <c r="I46" s="297"/>
      <c r="J46" s="340">
        <v>6.5238080139374153E-3</v>
      </c>
      <c r="K46" s="341">
        <v>1.5865956378540425</v>
      </c>
      <c r="L46" s="292"/>
      <c r="M46" s="297"/>
      <c r="N46" s="342">
        <v>2.2350027863540828E-3</v>
      </c>
      <c r="O46" s="343">
        <v>0.54320135336610276</v>
      </c>
      <c r="P46" s="297"/>
    </row>
    <row r="47" spans="1:16" x14ac:dyDescent="0.3">
      <c r="A47" s="47" t="str">
        <f>A37</f>
        <v>Merchant losses</v>
      </c>
      <c r="B47" s="332" t="s">
        <v>91</v>
      </c>
      <c r="C47" s="333">
        <v>5.7347779387458525E-2</v>
      </c>
      <c r="D47" s="292">
        <v>1.996690944695963E-2</v>
      </c>
      <c r="E47" s="297"/>
      <c r="F47" s="334" t="s">
        <v>91</v>
      </c>
      <c r="G47" s="335">
        <v>2.4772933605215885E-2</v>
      </c>
      <c r="H47" s="297">
        <v>0.18195979057430622</v>
      </c>
      <c r="I47" s="297"/>
      <c r="J47" s="332" t="s">
        <v>91</v>
      </c>
      <c r="K47" s="333">
        <v>1.2605233330221788E-2</v>
      </c>
      <c r="L47" s="292">
        <v>7.9448304466984768E-3</v>
      </c>
      <c r="M47" s="297"/>
      <c r="N47" s="334" t="s">
        <v>91</v>
      </c>
      <c r="O47" s="335">
        <v>1.7118636105944586E-2</v>
      </c>
      <c r="P47" s="297">
        <v>3.1514347303930768E-2</v>
      </c>
    </row>
    <row r="48" spans="1:16" x14ac:dyDescent="0.3">
      <c r="A48" s="47" t="str">
        <f>A38</f>
        <v>Cardholder losses</v>
      </c>
      <c r="B48" s="332" t="s">
        <v>91</v>
      </c>
      <c r="C48" s="333">
        <v>7.0882881339331835E-2</v>
      </c>
      <c r="D48" s="292">
        <v>2.4679457306964882E-2</v>
      </c>
      <c r="E48" s="297"/>
      <c r="F48" s="334" t="s">
        <v>91</v>
      </c>
      <c r="G48" s="335" t="s">
        <v>92</v>
      </c>
      <c r="H48" s="297">
        <v>5.0588152305957701E-2</v>
      </c>
      <c r="I48" s="297"/>
      <c r="J48" s="332" t="s">
        <v>91</v>
      </c>
      <c r="K48" s="333" t="s">
        <v>92</v>
      </c>
      <c r="L48" s="292">
        <v>3.515738397634971E-3</v>
      </c>
      <c r="M48" s="297"/>
      <c r="N48" s="334" t="s">
        <v>91</v>
      </c>
      <c r="O48" s="335">
        <v>6.1919321578428527E-2</v>
      </c>
      <c r="P48" s="297">
        <v>0.11398963053889265</v>
      </c>
    </row>
    <row r="49" spans="1:16" x14ac:dyDescent="0.3">
      <c r="A49" s="47" t="str">
        <f>A39</f>
        <v>Issuer losses</v>
      </c>
      <c r="B49" s="332">
        <v>1.1296299906964643E-2</v>
      </c>
      <c r="C49" s="333">
        <v>2.7439102948192202</v>
      </c>
      <c r="D49" s="292">
        <v>0.95535361564875543</v>
      </c>
      <c r="E49" s="297"/>
      <c r="F49" s="334" t="s">
        <v>91</v>
      </c>
      <c r="G49" s="335">
        <v>0.10448483588713352</v>
      </c>
      <c r="H49" s="297">
        <v>0.76745205711973608</v>
      </c>
      <c r="I49" s="297"/>
      <c r="J49" s="332">
        <v>6.4490414630664706E-3</v>
      </c>
      <c r="K49" s="333">
        <v>1.5684123493182971</v>
      </c>
      <c r="L49" s="292">
        <v>0.98853943115566656</v>
      </c>
      <c r="M49" s="297"/>
      <c r="N49" s="334">
        <v>1.9098011039373115E-3</v>
      </c>
      <c r="O49" s="335">
        <v>0.46416342326406046</v>
      </c>
      <c r="P49" s="297">
        <v>0.85449607293453689</v>
      </c>
    </row>
    <row r="50" spans="1:16" s="160" customFormat="1" ht="6" customHeight="1" x14ac:dyDescent="0.2">
      <c r="A50" s="33"/>
      <c r="B50" s="336"/>
      <c r="C50" s="337"/>
      <c r="D50" s="293"/>
      <c r="E50" s="298"/>
      <c r="F50" s="338"/>
      <c r="G50" s="339"/>
      <c r="H50" s="298"/>
      <c r="I50" s="298"/>
      <c r="J50" s="336"/>
      <c r="K50" s="337"/>
      <c r="L50" s="293"/>
      <c r="M50" s="298"/>
      <c r="N50" s="338"/>
      <c r="O50" s="339"/>
      <c r="P50" s="298"/>
    </row>
    <row r="51" spans="1:16" x14ac:dyDescent="0.3">
      <c r="A51" s="127" t="s">
        <v>145</v>
      </c>
      <c r="B51" s="340">
        <v>2.0973452991404674E-2</v>
      </c>
      <c r="C51" s="341">
        <v>7.3814855592350099</v>
      </c>
      <c r="D51" s="292"/>
      <c r="E51" s="297"/>
      <c r="F51" s="342">
        <v>1.1506964226554121E-2</v>
      </c>
      <c r="G51" s="343">
        <v>3.9303716805364792</v>
      </c>
      <c r="H51" s="297"/>
      <c r="I51" s="297"/>
      <c r="J51" s="340">
        <v>7.2448025218742849E-3</v>
      </c>
      <c r="K51" s="341">
        <v>2.4226237427512491</v>
      </c>
      <c r="L51" s="292"/>
      <c r="M51" s="297"/>
      <c r="N51" s="342">
        <v>7.3706375933651732E-3</v>
      </c>
      <c r="O51" s="343">
        <v>2.4647023268043253</v>
      </c>
      <c r="P51" s="297"/>
    </row>
    <row r="52" spans="1:16" x14ac:dyDescent="0.3">
      <c r="A52" s="47" t="str">
        <f>A42</f>
        <v>Merchant losses</v>
      </c>
      <c r="B52" s="332">
        <v>4.9165244004217177E-3</v>
      </c>
      <c r="C52" s="333">
        <v>1.7303423464992784</v>
      </c>
      <c r="D52" s="292">
        <v>0.23441654564160724</v>
      </c>
      <c r="E52" s="297"/>
      <c r="F52" s="334">
        <v>1.7240599883023935E-3</v>
      </c>
      <c r="G52" s="335">
        <v>0.58887786736423908</v>
      </c>
      <c r="H52" s="297">
        <v>0.14982752656203235</v>
      </c>
      <c r="I52" s="297"/>
      <c r="J52" s="332">
        <v>2.6051465302675014E-3</v>
      </c>
      <c r="K52" s="333">
        <v>0.87114725605237142</v>
      </c>
      <c r="L52" s="292">
        <v>0.35958834245678378</v>
      </c>
      <c r="M52" s="297"/>
      <c r="N52" s="334">
        <v>2.2391054281568849E-3</v>
      </c>
      <c r="O52" s="335">
        <v>0.74874504258712482</v>
      </c>
      <c r="P52" s="297">
        <v>0.30378720969437711</v>
      </c>
    </row>
    <row r="53" spans="1:16" x14ac:dyDescent="0.3">
      <c r="A53" s="47" t="str">
        <f>A43</f>
        <v>Cardholder losses</v>
      </c>
      <c r="B53" s="332" t="s">
        <v>91</v>
      </c>
      <c r="C53" s="333">
        <v>0.32183898419965395</v>
      </c>
      <c r="D53" s="292">
        <v>4.3600841811171701E-2</v>
      </c>
      <c r="E53" s="297"/>
      <c r="F53" s="334" t="s">
        <v>91</v>
      </c>
      <c r="G53" s="335">
        <v>0.33594038210374527</v>
      </c>
      <c r="H53" s="297">
        <v>8.5472929638524875E-2</v>
      </c>
      <c r="I53" s="297"/>
      <c r="J53" s="332" t="s">
        <v>91</v>
      </c>
      <c r="K53" s="333">
        <v>4.8524057272225384E-2</v>
      </c>
      <c r="L53" s="292">
        <v>2.0029547476125661E-2</v>
      </c>
      <c r="M53" s="297"/>
      <c r="N53" s="334" t="s">
        <v>91</v>
      </c>
      <c r="O53" s="335">
        <v>0.1643911202139238</v>
      </c>
      <c r="P53" s="297">
        <v>6.6698164085019315E-2</v>
      </c>
    </row>
    <row r="54" spans="1:16" x14ac:dyDescent="0.3">
      <c r="A54" s="47" t="str">
        <f>A44</f>
        <v>Issuer losses</v>
      </c>
      <c r="B54" s="332">
        <v>1.5142468384870676E-2</v>
      </c>
      <c r="C54" s="333">
        <v>5.3293042285360785</v>
      </c>
      <c r="D54" s="292">
        <v>0.72198261254722118</v>
      </c>
      <c r="E54" s="297"/>
      <c r="F54" s="334">
        <v>8.7993702945624429E-3</v>
      </c>
      <c r="G54" s="335">
        <v>3.005553431068495</v>
      </c>
      <c r="H54" s="297">
        <v>0.76469954379944283</v>
      </c>
      <c r="I54" s="297"/>
      <c r="J54" s="332">
        <v>4.4945458755397483E-3</v>
      </c>
      <c r="K54" s="333">
        <v>1.5029524294266523</v>
      </c>
      <c r="L54" s="292">
        <v>0.62038211006709054</v>
      </c>
      <c r="M54" s="297"/>
      <c r="N54" s="334">
        <v>4.6399241695948062E-3</v>
      </c>
      <c r="O54" s="335">
        <v>1.5515661640032765</v>
      </c>
      <c r="P54" s="297">
        <v>0.6295146262206035</v>
      </c>
    </row>
    <row r="55" spans="1:16" s="160" customFormat="1" ht="6" customHeight="1" thickBot="1" x14ac:dyDescent="0.2">
      <c r="A55" s="150"/>
      <c r="B55" s="161"/>
      <c r="C55" s="162"/>
      <c r="D55" s="152"/>
      <c r="E55" s="157"/>
      <c r="F55" s="163"/>
      <c r="G55" s="164"/>
      <c r="H55" s="157"/>
      <c r="I55" s="157"/>
      <c r="J55" s="161"/>
      <c r="K55" s="162"/>
      <c r="L55" s="152"/>
      <c r="M55" s="157"/>
      <c r="N55" s="163"/>
      <c r="O55" s="164"/>
      <c r="P55" s="157"/>
    </row>
    <row r="56" spans="1:16" ht="25.5" customHeight="1" x14ac:dyDescent="0.3">
      <c r="A56" s="391" t="s">
        <v>86</v>
      </c>
      <c r="B56" s="391"/>
      <c r="C56" s="391"/>
      <c r="D56" s="391"/>
      <c r="E56" s="391"/>
      <c r="F56" s="391"/>
      <c r="G56" s="391"/>
      <c r="H56" s="391"/>
      <c r="I56" s="391"/>
      <c r="J56" s="391"/>
      <c r="K56" s="391"/>
      <c r="L56" s="391"/>
      <c r="M56" s="391"/>
      <c r="N56" s="391"/>
      <c r="O56" s="391"/>
      <c r="P56" s="391"/>
    </row>
    <row r="57" spans="1:16" x14ac:dyDescent="0.3">
      <c r="A57" s="384" t="s">
        <v>87</v>
      </c>
      <c r="B57" s="384"/>
      <c r="C57" s="384"/>
      <c r="D57" s="384"/>
      <c r="E57" s="384"/>
      <c r="F57" s="384"/>
      <c r="G57" s="384"/>
      <c r="H57" s="384"/>
      <c r="I57" s="384"/>
      <c r="J57" s="384"/>
      <c r="K57" s="384"/>
      <c r="L57" s="384"/>
      <c r="M57" s="384"/>
      <c r="N57" s="384"/>
      <c r="O57" s="384"/>
      <c r="P57" s="384"/>
    </row>
    <row r="58" spans="1:16" x14ac:dyDescent="0.3">
      <c r="A58" s="384" t="s">
        <v>88</v>
      </c>
      <c r="B58" s="384"/>
      <c r="C58" s="384"/>
      <c r="D58" s="384"/>
      <c r="E58" s="384"/>
      <c r="F58" s="384"/>
      <c r="G58" s="384"/>
      <c r="H58" s="384"/>
      <c r="I58" s="384"/>
      <c r="J58" s="384"/>
      <c r="K58" s="384"/>
      <c r="L58" s="384"/>
      <c r="M58" s="384"/>
      <c r="N58" s="384"/>
      <c r="O58" s="384"/>
      <c r="P58" s="384"/>
    </row>
    <row r="59" spans="1:16" x14ac:dyDescent="0.3">
      <c r="A59" s="384" t="s">
        <v>89</v>
      </c>
      <c r="B59" s="384"/>
      <c r="C59" s="384"/>
      <c r="D59" s="384"/>
      <c r="E59" s="384"/>
      <c r="F59" s="384"/>
      <c r="G59" s="384"/>
      <c r="H59" s="384"/>
      <c r="I59" s="384"/>
      <c r="J59" s="384"/>
      <c r="K59" s="384"/>
      <c r="L59" s="384"/>
      <c r="M59" s="384"/>
      <c r="N59" s="384"/>
      <c r="O59" s="384"/>
      <c r="P59" s="384"/>
    </row>
    <row r="60" spans="1:16" x14ac:dyDescent="0.3">
      <c r="A60" s="384" t="s">
        <v>90</v>
      </c>
      <c r="B60" s="384"/>
      <c r="C60" s="384"/>
      <c r="D60" s="384"/>
      <c r="E60" s="384"/>
      <c r="F60" s="384"/>
      <c r="G60" s="384"/>
      <c r="H60" s="384"/>
      <c r="I60" s="384"/>
      <c r="J60" s="384"/>
      <c r="K60" s="384"/>
      <c r="L60" s="384"/>
      <c r="M60" s="384"/>
      <c r="N60" s="384"/>
      <c r="O60" s="384"/>
      <c r="P60" s="384"/>
    </row>
    <row r="61" spans="1:16" x14ac:dyDescent="0.3">
      <c r="A61" s="384" t="s">
        <v>151</v>
      </c>
      <c r="B61" s="384"/>
      <c r="C61" s="384"/>
      <c r="D61" s="384"/>
      <c r="E61" s="384"/>
      <c r="F61" s="384"/>
      <c r="G61" s="384"/>
      <c r="H61" s="384"/>
      <c r="I61" s="384"/>
      <c r="J61" s="384"/>
      <c r="K61" s="384"/>
      <c r="L61" s="384"/>
      <c r="M61" s="384"/>
      <c r="N61" s="384"/>
      <c r="O61" s="384"/>
      <c r="P61" s="384"/>
    </row>
    <row r="62" spans="1:16" x14ac:dyDescent="0.3">
      <c r="A62" s="384" t="s">
        <v>152</v>
      </c>
      <c r="B62" s="384"/>
      <c r="C62" s="384"/>
      <c r="D62" s="384"/>
      <c r="E62" s="384"/>
      <c r="F62" s="384"/>
      <c r="G62" s="384"/>
      <c r="H62" s="384"/>
      <c r="I62" s="384"/>
      <c r="J62" s="384"/>
      <c r="K62" s="384"/>
      <c r="L62" s="384"/>
      <c r="M62" s="384"/>
      <c r="N62" s="384"/>
      <c r="O62" s="384"/>
      <c r="P62" s="384"/>
    </row>
  </sheetData>
  <mergeCells count="34">
    <mergeCell ref="A24:P24"/>
    <mergeCell ref="A33:P33"/>
    <mergeCell ref="A34:A35"/>
    <mergeCell ref="B34:D34"/>
    <mergeCell ref="F34:H34"/>
    <mergeCell ref="J34:L34"/>
    <mergeCell ref="N34:P34"/>
    <mergeCell ref="C35:D35"/>
    <mergeCell ref="G35:H35"/>
    <mergeCell ref="K35:L35"/>
    <mergeCell ref="O35:P35"/>
    <mergeCell ref="A25:P25"/>
    <mergeCell ref="A26:P26"/>
    <mergeCell ref="A27:P27"/>
    <mergeCell ref="A28:P28"/>
    <mergeCell ref="A1:P1"/>
    <mergeCell ref="A2:A3"/>
    <mergeCell ref="B2:D2"/>
    <mergeCell ref="F2:H2"/>
    <mergeCell ref="J2:L2"/>
    <mergeCell ref="N2:P2"/>
    <mergeCell ref="C3:D3"/>
    <mergeCell ref="G3:H3"/>
    <mergeCell ref="K3:L3"/>
    <mergeCell ref="O3:P3"/>
    <mergeCell ref="A60:P60"/>
    <mergeCell ref="A61:P61"/>
    <mergeCell ref="A62:P62"/>
    <mergeCell ref="A29:P29"/>
    <mergeCell ref="A30:P30"/>
    <mergeCell ref="A57:P57"/>
    <mergeCell ref="A58:P58"/>
    <mergeCell ref="A59:P59"/>
    <mergeCell ref="A56:P56"/>
  </mergeCells>
  <conditionalFormatting sqref="B4:P23">
    <cfRule type="expression" dxfId="89" priority="7">
      <formula>AND(B59&lt;-0.5,B4&gt;0.01)</formula>
    </cfRule>
    <cfRule type="expression" dxfId="88" priority="8">
      <formula>AND(B59&gt;0.5,B4&gt;0.01)</formula>
    </cfRule>
  </conditionalFormatting>
  <conditionalFormatting sqref="B55:P55 B50:P50 B45:P45 B40:P40">
    <cfRule type="expression" dxfId="87" priority="1">
      <formula>AND(B94&lt;-0.5,B40&gt;0.01)</formula>
    </cfRule>
    <cfRule type="expression" dxfId="86" priority="2">
      <formula>AND(B94&gt;0.5,B40&gt;0.01)</formula>
    </cfRule>
  </conditionalFormatting>
  <pageMargins left="0.7" right="0.7" top="0.75" bottom="0.75" header="0.3" footer="0.3"/>
  <pageSetup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22"/>
  <sheetViews>
    <sheetView zoomScaleNormal="100" workbookViewId="0">
      <selection sqref="A1:F1"/>
    </sheetView>
  </sheetViews>
  <sheetFormatPr defaultRowHeight="14.4" x14ac:dyDescent="0.3"/>
  <cols>
    <col min="1" max="1" width="40.33203125" customWidth="1"/>
    <col min="2" max="2" width="5.6640625" customWidth="1"/>
    <col min="3" max="3" width="4.6640625" customWidth="1"/>
    <col min="4" max="5" width="10.6640625" customWidth="1"/>
    <col min="6" max="6" width="10.33203125" customWidth="1"/>
  </cols>
  <sheetData>
    <row r="1" spans="1:6" ht="15" thickBot="1" x14ac:dyDescent="0.35">
      <c r="A1" s="374" t="s">
        <v>94</v>
      </c>
      <c r="B1" s="374"/>
      <c r="C1" s="374"/>
      <c r="D1" s="374"/>
      <c r="E1" s="374"/>
      <c r="F1" s="374"/>
    </row>
    <row r="2" spans="1:6" ht="31.8" x14ac:dyDescent="0.3">
      <c r="A2" s="7"/>
      <c r="B2" s="380" t="s">
        <v>95</v>
      </c>
      <c r="C2" s="381"/>
      <c r="D2" s="90" t="s">
        <v>96</v>
      </c>
      <c r="E2" s="90" t="s">
        <v>97</v>
      </c>
      <c r="F2" s="90" t="s">
        <v>98</v>
      </c>
    </row>
    <row r="3" spans="1:6" x14ac:dyDescent="0.3">
      <c r="A3" s="61" t="s">
        <v>99</v>
      </c>
      <c r="B3" s="344">
        <v>131</v>
      </c>
      <c r="C3" s="291"/>
      <c r="D3" s="345"/>
      <c r="E3" s="345"/>
      <c r="F3" s="331">
        <v>38.854279184974423</v>
      </c>
    </row>
    <row r="4" spans="1:6" x14ac:dyDescent="0.3">
      <c r="A4" s="21" t="s">
        <v>100</v>
      </c>
      <c r="B4" s="346">
        <v>33</v>
      </c>
      <c r="C4" s="292">
        <v>0.25190839694656486</v>
      </c>
      <c r="D4" s="347">
        <v>0.94808380683683158</v>
      </c>
      <c r="E4" s="347">
        <v>0.94195560809506418</v>
      </c>
      <c r="F4" s="335">
        <v>38.603133934842944</v>
      </c>
    </row>
    <row r="5" spans="1:6" x14ac:dyDescent="0.3">
      <c r="A5" s="21" t="s">
        <v>101</v>
      </c>
      <c r="B5" s="346">
        <v>63</v>
      </c>
      <c r="C5" s="292">
        <v>0.48091603053435117</v>
      </c>
      <c r="D5" s="347">
        <v>5.1729604940189522E-2</v>
      </c>
      <c r="E5" s="347">
        <v>5.76757164299301E-2</v>
      </c>
      <c r="F5" s="335">
        <v>43.320423400738044</v>
      </c>
    </row>
    <row r="6" spans="1:6" x14ac:dyDescent="0.3">
      <c r="A6" s="21" t="s">
        <v>102</v>
      </c>
      <c r="B6" s="346">
        <v>35</v>
      </c>
      <c r="C6" s="292">
        <v>0.26717557251908397</v>
      </c>
      <c r="D6" s="347">
        <v>1.865882229789473E-4</v>
      </c>
      <c r="E6" s="347">
        <v>3.6867547500605495E-4</v>
      </c>
      <c r="F6" s="335">
        <v>76.771296740172943</v>
      </c>
    </row>
    <row r="7" spans="1:6" s="160" customFormat="1" ht="6" customHeight="1" thickBot="1" x14ac:dyDescent="0.2">
      <c r="A7" s="165"/>
      <c r="B7" s="166"/>
      <c r="C7" s="166"/>
      <c r="D7" s="167"/>
      <c r="E7" s="167"/>
      <c r="F7" s="167"/>
    </row>
    <row r="8" spans="1:6" ht="24" customHeight="1" x14ac:dyDescent="0.3">
      <c r="A8" s="391" t="s">
        <v>103</v>
      </c>
      <c r="B8" s="391"/>
      <c r="C8" s="391"/>
      <c r="D8" s="391"/>
      <c r="E8" s="391"/>
      <c r="F8" s="391"/>
    </row>
    <row r="9" spans="1:6" ht="36.75" customHeight="1" x14ac:dyDescent="0.3">
      <c r="A9" s="389" t="s">
        <v>104</v>
      </c>
      <c r="B9" s="389"/>
      <c r="C9" s="389"/>
      <c r="D9" s="389"/>
      <c r="E9" s="389"/>
      <c r="F9" s="389"/>
    </row>
    <row r="10" spans="1:6" x14ac:dyDescent="0.3">
      <c r="A10" s="4"/>
      <c r="B10" s="50"/>
      <c r="C10" s="50"/>
      <c r="D10" s="54"/>
      <c r="E10" s="54"/>
      <c r="F10" s="54"/>
    </row>
    <row r="11" spans="1:6" x14ac:dyDescent="0.3">
      <c r="A11" s="4"/>
      <c r="B11" s="50"/>
      <c r="C11" s="50"/>
      <c r="D11" s="54"/>
      <c r="E11" s="54"/>
      <c r="F11" s="54"/>
    </row>
    <row r="12" spans="1:6" x14ac:dyDescent="0.3">
      <c r="A12" s="4"/>
      <c r="B12" s="50"/>
      <c r="C12" s="50"/>
      <c r="D12" s="54"/>
      <c r="E12" s="54"/>
      <c r="F12" s="54"/>
    </row>
    <row r="13" spans="1:6" x14ac:dyDescent="0.3">
      <c r="A13" s="4"/>
      <c r="B13" s="50"/>
      <c r="C13" s="50"/>
      <c r="D13" s="54"/>
      <c r="E13" s="54"/>
      <c r="F13" s="54"/>
    </row>
    <row r="14" spans="1:6" ht="15" thickBot="1" x14ac:dyDescent="0.35">
      <c r="A14" s="403" t="s">
        <v>106</v>
      </c>
      <c r="B14" s="374"/>
      <c r="C14" s="374"/>
      <c r="D14" s="374"/>
      <c r="E14" s="374"/>
      <c r="F14" s="374"/>
    </row>
    <row r="15" spans="1:6" ht="31.8" x14ac:dyDescent="0.3">
      <c r="A15" s="7"/>
      <c r="B15" s="380" t="s">
        <v>95</v>
      </c>
      <c r="C15" s="381"/>
      <c r="D15" s="90" t="s">
        <v>96</v>
      </c>
      <c r="E15" s="90" t="s">
        <v>97</v>
      </c>
      <c r="F15" s="90" t="s">
        <v>98</v>
      </c>
    </row>
    <row r="16" spans="1:6" x14ac:dyDescent="0.3">
      <c r="A16" s="61" t="s">
        <v>99</v>
      </c>
      <c r="B16" s="344">
        <v>131</v>
      </c>
      <c r="C16" s="291"/>
      <c r="D16" s="345"/>
      <c r="E16" s="345"/>
      <c r="F16" s="331">
        <v>39.213092826287955</v>
      </c>
    </row>
    <row r="17" spans="1:6" x14ac:dyDescent="0.3">
      <c r="A17" s="21" t="s">
        <v>100</v>
      </c>
      <c r="B17" s="346">
        <v>31</v>
      </c>
      <c r="C17" s="292">
        <v>0.23664122137404581</v>
      </c>
      <c r="D17" s="347">
        <v>0.94043313217090463</v>
      </c>
      <c r="E17" s="347">
        <v>0.93601111591019182</v>
      </c>
      <c r="F17" s="335">
        <v>39.028708707759073</v>
      </c>
    </row>
    <row r="18" spans="1:6" x14ac:dyDescent="0.3">
      <c r="A18" s="21" t="s">
        <v>101</v>
      </c>
      <c r="B18" s="346">
        <v>63</v>
      </c>
      <c r="C18" s="292">
        <v>0.48091603053435117</v>
      </c>
      <c r="D18" s="347">
        <v>5.940435371989812E-2</v>
      </c>
      <c r="E18" s="347">
        <v>6.3682808445401709E-2</v>
      </c>
      <c r="F18" s="335">
        <v>42.037320880267202</v>
      </c>
    </row>
    <row r="19" spans="1:6" x14ac:dyDescent="0.3">
      <c r="A19" s="21" t="s">
        <v>102</v>
      </c>
      <c r="B19" s="346">
        <v>37</v>
      </c>
      <c r="C19" s="292">
        <v>0.28244274809160308</v>
      </c>
      <c r="D19" s="347">
        <v>1.6251410919720485E-4</v>
      </c>
      <c r="E19" s="347">
        <v>3.0607564440666789E-4</v>
      </c>
      <c r="F19" s="335">
        <v>73.85311167918583</v>
      </c>
    </row>
    <row r="20" spans="1:6" s="160" customFormat="1" ht="6" customHeight="1" thickBot="1" x14ac:dyDescent="0.2">
      <c r="A20" s="165"/>
      <c r="B20" s="166"/>
      <c r="C20" s="166"/>
      <c r="D20" s="167"/>
      <c r="E20" s="167"/>
      <c r="F20" s="167"/>
    </row>
    <row r="21" spans="1:6" ht="27" customHeight="1" x14ac:dyDescent="0.3">
      <c r="A21" s="391" t="s">
        <v>103</v>
      </c>
      <c r="B21" s="391"/>
      <c r="C21" s="391"/>
      <c r="D21" s="391"/>
      <c r="E21" s="391"/>
      <c r="F21" s="391"/>
    </row>
    <row r="22" spans="1:6" ht="36" customHeight="1" x14ac:dyDescent="0.3">
      <c r="A22" s="389" t="s">
        <v>105</v>
      </c>
      <c r="B22" s="389"/>
      <c r="C22" s="389"/>
      <c r="D22" s="389"/>
      <c r="E22" s="389"/>
      <c r="F22" s="389"/>
    </row>
  </sheetData>
  <mergeCells count="8">
    <mergeCell ref="A21:F21"/>
    <mergeCell ref="A22:F22"/>
    <mergeCell ref="A1:F1"/>
    <mergeCell ref="B2:C2"/>
    <mergeCell ref="A8:F8"/>
    <mergeCell ref="A9:F9"/>
    <mergeCell ref="A14:F14"/>
    <mergeCell ref="B15:C15"/>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U27"/>
  <sheetViews>
    <sheetView zoomScaleNormal="100" workbookViewId="0">
      <selection sqref="A1:U1"/>
    </sheetView>
  </sheetViews>
  <sheetFormatPr defaultRowHeight="14.4" x14ac:dyDescent="0.3"/>
  <cols>
    <col min="1" max="1" width="23.109375" customWidth="1"/>
    <col min="2" max="2" width="6.6640625" customWidth="1"/>
    <col min="3" max="3" width="4.6640625" customWidth="1"/>
    <col min="4" max="4" width="0.6640625" style="286" customWidth="1"/>
    <col min="5" max="5" width="6.6640625" customWidth="1"/>
    <col min="6" max="6" width="4.6640625" customWidth="1"/>
    <col min="7" max="7" width="7.33203125" customWidth="1"/>
    <col min="8" max="8" width="4.6640625" customWidth="1"/>
    <col min="9" max="9" width="7.33203125" customWidth="1"/>
    <col min="10" max="10" width="4.6640625" customWidth="1"/>
    <col min="11" max="11" width="7.33203125" customWidth="1"/>
    <col min="12" max="12" width="4.6640625" customWidth="1"/>
    <col min="13" max="13" width="0.44140625" customWidth="1"/>
    <col min="14" max="14" width="6.6640625" customWidth="1"/>
    <col min="15" max="15" width="4.6640625" customWidth="1"/>
    <col min="16" max="16" width="7.33203125" customWidth="1"/>
    <col min="17" max="17" width="4.6640625" customWidth="1"/>
    <col min="18" max="18" width="7.33203125" customWidth="1"/>
    <col min="19" max="19" width="4.6640625" customWidth="1"/>
    <col min="20" max="20" width="7.33203125" customWidth="1"/>
    <col min="21" max="21" width="4.6640625" customWidth="1"/>
  </cols>
  <sheetData>
    <row r="1" spans="1:21" ht="15" thickBot="1" x14ac:dyDescent="0.35">
      <c r="A1" s="374" t="s">
        <v>179</v>
      </c>
      <c r="B1" s="374"/>
      <c r="C1" s="374"/>
      <c r="D1" s="374"/>
      <c r="E1" s="374"/>
      <c r="F1" s="374"/>
      <c r="G1" s="374"/>
      <c r="H1" s="374"/>
      <c r="I1" s="374"/>
      <c r="J1" s="374"/>
      <c r="K1" s="374"/>
      <c r="L1" s="374"/>
      <c r="M1" s="374"/>
      <c r="N1" s="374"/>
      <c r="O1" s="374"/>
      <c r="P1" s="374"/>
      <c r="Q1" s="374"/>
      <c r="R1" s="374"/>
      <c r="S1" s="374"/>
      <c r="T1" s="374"/>
      <c r="U1" s="374"/>
    </row>
    <row r="2" spans="1:21" x14ac:dyDescent="0.3">
      <c r="A2" s="386"/>
      <c r="B2" s="387">
        <v>2009</v>
      </c>
      <c r="C2" s="387"/>
      <c r="D2" s="128"/>
      <c r="E2" s="388">
        <v>2011</v>
      </c>
      <c r="F2" s="388"/>
      <c r="G2" s="388"/>
      <c r="H2" s="388"/>
      <c r="I2" s="388"/>
      <c r="J2" s="388"/>
      <c r="K2" s="388"/>
      <c r="L2" s="388"/>
      <c r="M2" s="128"/>
      <c r="N2" s="387">
        <v>2013</v>
      </c>
      <c r="O2" s="387"/>
      <c r="P2" s="387"/>
      <c r="Q2" s="387"/>
      <c r="R2" s="387"/>
      <c r="S2" s="387"/>
      <c r="T2" s="387"/>
      <c r="U2" s="387"/>
    </row>
    <row r="3" spans="1:21" ht="22.5" customHeight="1" x14ac:dyDescent="0.3">
      <c r="A3" s="376"/>
      <c r="B3" s="380" t="s">
        <v>99</v>
      </c>
      <c r="C3" s="381"/>
      <c r="D3" s="129"/>
      <c r="E3" s="382" t="s">
        <v>99</v>
      </c>
      <c r="F3" s="383"/>
      <c r="G3" s="382" t="s">
        <v>80</v>
      </c>
      <c r="H3" s="383"/>
      <c r="I3" s="382" t="s">
        <v>81</v>
      </c>
      <c r="J3" s="383"/>
      <c r="K3" s="382" t="s">
        <v>82</v>
      </c>
      <c r="L3" s="383"/>
      <c r="M3" s="129"/>
      <c r="N3" s="380" t="s">
        <v>99</v>
      </c>
      <c r="O3" s="381"/>
      <c r="P3" s="380" t="s">
        <v>80</v>
      </c>
      <c r="Q3" s="381"/>
      <c r="R3" s="380" t="s">
        <v>81</v>
      </c>
      <c r="S3" s="381"/>
      <c r="T3" s="380" t="s">
        <v>82</v>
      </c>
      <c r="U3" s="381"/>
    </row>
    <row r="4" spans="1:21" x14ac:dyDescent="0.3">
      <c r="A4" s="61" t="s">
        <v>14</v>
      </c>
      <c r="B4" s="141">
        <v>7.5999999999999998E-2</v>
      </c>
      <c r="C4" s="291"/>
      <c r="D4" s="296"/>
      <c r="E4" s="143">
        <v>5.0391503907544558E-2</v>
      </c>
      <c r="F4" s="296"/>
      <c r="G4" s="143">
        <v>4.6605911334156459E-2</v>
      </c>
      <c r="H4" s="296"/>
      <c r="I4" s="143">
        <v>0.11890984624960546</v>
      </c>
      <c r="J4" s="296"/>
      <c r="K4" s="143">
        <v>0.74562217220180782</v>
      </c>
      <c r="L4" s="296"/>
      <c r="M4" s="296"/>
      <c r="N4" s="141">
        <v>4.4472557943177962E-2</v>
      </c>
      <c r="O4" s="291"/>
      <c r="P4" s="141">
        <v>4.1258069498815969E-2</v>
      </c>
      <c r="Q4" s="291"/>
      <c r="R4" s="141">
        <v>0.1217718798904545</v>
      </c>
      <c r="S4" s="291"/>
      <c r="T4" s="141">
        <v>0.70618821910234741</v>
      </c>
      <c r="U4" s="291"/>
    </row>
    <row r="5" spans="1:21" x14ac:dyDescent="0.3">
      <c r="A5" s="21" t="s">
        <v>107</v>
      </c>
      <c r="B5" s="348">
        <v>0.03</v>
      </c>
      <c r="C5" s="292">
        <v>0.39</v>
      </c>
      <c r="D5" s="297"/>
      <c r="E5" s="349">
        <v>1.7390770742242111E-2</v>
      </c>
      <c r="F5" s="297">
        <v>0.34511315189460706</v>
      </c>
      <c r="G5" s="349">
        <v>1.7373336304049518E-2</v>
      </c>
      <c r="H5" s="297">
        <v>0.37277108861761443</v>
      </c>
      <c r="I5" s="349">
        <v>1.7375314547615373E-2</v>
      </c>
      <c r="J5" s="297">
        <v>0.14612174765698197</v>
      </c>
      <c r="K5" s="349">
        <v>0.24203094686612905</v>
      </c>
      <c r="L5" s="297">
        <v>0.32460266860280773</v>
      </c>
      <c r="M5" s="297"/>
      <c r="N5" s="348">
        <v>1.5143532273937731E-2</v>
      </c>
      <c r="O5" s="292">
        <v>0.37165004079522074</v>
      </c>
      <c r="P5" s="348">
        <v>1.4903204672557537E-2</v>
      </c>
      <c r="Q5" s="292">
        <v>0.39302528443804124</v>
      </c>
      <c r="R5" s="348">
        <v>2.0530106565540919E-2</v>
      </c>
      <c r="S5" s="292">
        <v>0.18881725265797286</v>
      </c>
      <c r="T5" s="348">
        <v>0.18909299210067995</v>
      </c>
      <c r="U5" s="292">
        <v>0.30187434511237599</v>
      </c>
    </row>
    <row r="6" spans="1:21" x14ac:dyDescent="0.3">
      <c r="A6" s="21" t="s">
        <v>108</v>
      </c>
      <c r="B6" s="348">
        <v>2.3E-2</v>
      </c>
      <c r="C6" s="292">
        <v>0.28999999999999998</v>
      </c>
      <c r="D6" s="297"/>
      <c r="E6" s="349">
        <v>1.6533582654513133E-2</v>
      </c>
      <c r="F6" s="297">
        <v>0.3281025842143549</v>
      </c>
      <c r="G6" s="349">
        <v>1.4560196997780415E-2</v>
      </c>
      <c r="H6" s="297">
        <v>0.31241094919024925</v>
      </c>
      <c r="I6" s="349">
        <v>5.2312540057881579E-2</v>
      </c>
      <c r="J6" s="297">
        <v>0.43993446890908877</v>
      </c>
      <c r="K6" s="349">
        <v>0.33805038661813619</v>
      </c>
      <c r="L6" s="297">
        <v>0.45338027652782903</v>
      </c>
      <c r="M6" s="297"/>
      <c r="N6" s="348">
        <v>1.2653415078052324E-2</v>
      </c>
      <c r="O6" s="292">
        <v>0.31053800030857609</v>
      </c>
      <c r="P6" s="348">
        <v>1.1433899820208522E-2</v>
      </c>
      <c r="Q6" s="292">
        <v>0.30153324924459624</v>
      </c>
      <c r="R6" s="348">
        <v>4.2000510230803978E-2</v>
      </c>
      <c r="S6" s="292">
        <v>0.38628250304966405</v>
      </c>
      <c r="T6" s="348">
        <v>0.25696960417441994</v>
      </c>
      <c r="U6" s="292">
        <v>0.41023482738396289</v>
      </c>
    </row>
    <row r="7" spans="1:21" x14ac:dyDescent="0.3">
      <c r="A7" s="21" t="s">
        <v>109</v>
      </c>
      <c r="B7" s="348">
        <v>2.5000000000000001E-2</v>
      </c>
      <c r="C7" s="292">
        <v>0.33</v>
      </c>
      <c r="D7" s="297"/>
      <c r="E7" s="349">
        <v>1.6467150389866615E-2</v>
      </c>
      <c r="F7" s="297">
        <v>0.32678426149137357</v>
      </c>
      <c r="G7" s="349">
        <v>1.4672377997260287E-2</v>
      </c>
      <c r="H7" s="297">
        <v>0.31481796143973739</v>
      </c>
      <c r="I7" s="349">
        <v>4.9221990596278964E-2</v>
      </c>
      <c r="J7" s="297">
        <v>0.41394377462196308</v>
      </c>
      <c r="K7" s="349">
        <v>0.16554040333675832</v>
      </c>
      <c r="L7" s="297">
        <v>0.22201647095327209</v>
      </c>
      <c r="M7" s="297"/>
      <c r="N7" s="348">
        <v>1.2949805269199135E-2</v>
      </c>
      <c r="O7" s="292">
        <v>0.31781195889620306</v>
      </c>
      <c r="P7" s="348">
        <v>1.1582096288085901E-2</v>
      </c>
      <c r="Q7" s="292">
        <v>0.30544146631736252</v>
      </c>
      <c r="R7" s="348">
        <v>4.6199418603172032E-2</v>
      </c>
      <c r="S7" s="292">
        <v>0.42490024429236312</v>
      </c>
      <c r="T7" s="348">
        <v>0.18033376751755051</v>
      </c>
      <c r="U7" s="292">
        <v>0.28789082750366118</v>
      </c>
    </row>
    <row r="8" spans="1:21" s="160" customFormat="1" ht="6" customHeight="1" x14ac:dyDescent="0.2">
      <c r="A8" s="33"/>
      <c r="B8" s="350"/>
      <c r="C8" s="293"/>
      <c r="D8" s="298"/>
      <c r="E8" s="351"/>
      <c r="F8" s="298"/>
      <c r="G8" s="351"/>
      <c r="H8" s="298"/>
      <c r="I8" s="351"/>
      <c r="J8" s="298"/>
      <c r="K8" s="351"/>
      <c r="L8" s="298"/>
      <c r="M8" s="298"/>
      <c r="N8" s="350"/>
      <c r="O8" s="293"/>
      <c r="P8" s="350"/>
      <c r="Q8" s="293"/>
      <c r="R8" s="350"/>
      <c r="S8" s="293"/>
      <c r="T8" s="350"/>
      <c r="U8" s="293"/>
    </row>
    <row r="9" spans="1:21" x14ac:dyDescent="0.3">
      <c r="A9" s="280" t="s">
        <v>157</v>
      </c>
      <c r="B9" s="352">
        <v>8.4000000000000005E-2</v>
      </c>
      <c r="C9" s="292"/>
      <c r="D9" s="297"/>
      <c r="E9" s="353">
        <v>5.4663745316591822E-2</v>
      </c>
      <c r="F9" s="297"/>
      <c r="G9" s="353">
        <v>5.0965580961727881E-2</v>
      </c>
      <c r="H9" s="297"/>
      <c r="I9" s="353">
        <v>0.12736554193685221</v>
      </c>
      <c r="J9" s="297"/>
      <c r="K9" s="353">
        <v>1.046402287972257</v>
      </c>
      <c r="L9" s="297"/>
      <c r="M9" s="297"/>
      <c r="N9" s="352">
        <v>5.1013900980256398E-2</v>
      </c>
      <c r="O9" s="292"/>
      <c r="P9" s="352">
        <v>4.7928798592206889E-2</v>
      </c>
      <c r="Q9" s="292"/>
      <c r="R9" s="352">
        <v>0.13500587828155841</v>
      </c>
      <c r="S9" s="292"/>
      <c r="T9" s="352">
        <v>0.9112460903637436</v>
      </c>
      <c r="U9" s="292"/>
    </row>
    <row r="10" spans="1:21" x14ac:dyDescent="0.3">
      <c r="A10" s="47" t="str">
        <f>A5</f>
        <v>In-house costs</v>
      </c>
      <c r="B10" s="348">
        <v>3.1E-2</v>
      </c>
      <c r="C10" s="292">
        <v>0.37</v>
      </c>
      <c r="D10" s="297"/>
      <c r="E10" s="349">
        <v>1.8454589010961801E-2</v>
      </c>
      <c r="F10" s="297">
        <v>0.33760198654665491</v>
      </c>
      <c r="G10" s="349">
        <v>1.8354155972982761E-2</v>
      </c>
      <c r="H10" s="297">
        <v>0.36012845584485026</v>
      </c>
      <c r="I10" s="349">
        <v>2.0072490781279529E-2</v>
      </c>
      <c r="J10" s="297">
        <v>0.15759749831890532</v>
      </c>
      <c r="K10" s="349">
        <v>0.46785175155605613</v>
      </c>
      <c r="L10" s="297">
        <v>0.44710505408266094</v>
      </c>
      <c r="M10" s="297"/>
      <c r="N10" s="348">
        <v>1.7731103894560792E-2</v>
      </c>
      <c r="O10" s="292">
        <v>0.37681572778546685</v>
      </c>
      <c r="P10" s="348">
        <v>1.7483306246558458E-2</v>
      </c>
      <c r="Q10" s="292">
        <v>0.39411203345545714</v>
      </c>
      <c r="R10" s="348">
        <v>2.4263680438384873E-2</v>
      </c>
      <c r="S10" s="292">
        <v>0.20165920673884266</v>
      </c>
      <c r="T10" s="348">
        <v>0.23361415345291348</v>
      </c>
      <c r="U10" s="292">
        <v>0.27495845981065248</v>
      </c>
    </row>
    <row r="11" spans="1:21" x14ac:dyDescent="0.3">
      <c r="A11" s="47" t="str">
        <f>A6</f>
        <v>Third-party processing fees</v>
      </c>
      <c r="B11" s="348">
        <v>2.5000000000000001E-2</v>
      </c>
      <c r="C11" s="292">
        <v>0.3</v>
      </c>
      <c r="D11" s="297"/>
      <c r="E11" s="349">
        <v>1.7357534329058042E-2</v>
      </c>
      <c r="F11" s="297">
        <v>0.31753284061547082</v>
      </c>
      <c r="G11" s="349">
        <v>1.5939536292631673E-2</v>
      </c>
      <c r="H11" s="297">
        <v>0.31275099767039477</v>
      </c>
      <c r="I11" s="349">
        <v>4.5151153344625203E-2</v>
      </c>
      <c r="J11" s="297">
        <v>0.35450053961228484</v>
      </c>
      <c r="K11" s="349">
        <v>0.49555939954544509</v>
      </c>
      <c r="L11" s="297">
        <v>0.47358401758252244</v>
      </c>
      <c r="M11" s="297"/>
      <c r="N11" s="348">
        <v>1.3023839221444535E-2</v>
      </c>
      <c r="O11" s="292">
        <v>0.27677845011640739</v>
      </c>
      <c r="P11" s="348">
        <v>1.1717199366684713E-2</v>
      </c>
      <c r="Q11" s="292">
        <v>0.26413134928161119</v>
      </c>
      <c r="R11" s="348">
        <v>4.8525732751234972E-2</v>
      </c>
      <c r="S11" s="292">
        <v>0.40330488187415769</v>
      </c>
      <c r="T11" s="348">
        <v>0.42640199531388545</v>
      </c>
      <c r="U11" s="292">
        <v>0.50186529437021499</v>
      </c>
    </row>
    <row r="12" spans="1:21" x14ac:dyDescent="0.3">
      <c r="A12" s="47" t="str">
        <f>A7</f>
        <v>Network fees</v>
      </c>
      <c r="B12" s="348">
        <v>0.03</v>
      </c>
      <c r="C12" s="292">
        <v>0.36</v>
      </c>
      <c r="D12" s="297"/>
      <c r="E12" s="349">
        <v>1.8851621976571968E-2</v>
      </c>
      <c r="F12" s="297">
        <v>0.3448651728378741</v>
      </c>
      <c r="G12" s="349">
        <v>1.6671888696113434E-2</v>
      </c>
      <c r="H12" s="297">
        <v>0.32712054648475469</v>
      </c>
      <c r="I12" s="349">
        <v>6.214189781094745E-2</v>
      </c>
      <c r="J12" s="297">
        <v>0.48790196206880965</v>
      </c>
      <c r="K12" s="349">
        <v>8.2991136870755822E-2</v>
      </c>
      <c r="L12" s="297">
        <v>7.9310928334816622E-2</v>
      </c>
      <c r="M12" s="297"/>
      <c r="N12" s="348">
        <v>1.6300162568584544E-2</v>
      </c>
      <c r="O12" s="292">
        <v>0.34640582209812576</v>
      </c>
      <c r="P12" s="348">
        <v>1.5160754034857461E-2</v>
      </c>
      <c r="Q12" s="292">
        <v>0.34175661726293161</v>
      </c>
      <c r="R12" s="348">
        <v>4.7530808389984899E-2</v>
      </c>
      <c r="S12" s="292">
        <v>0.39503591138699962</v>
      </c>
      <c r="T12" s="348">
        <v>0.18961820550544156</v>
      </c>
      <c r="U12" s="292">
        <v>0.22317624581913265</v>
      </c>
    </row>
    <row r="13" spans="1:21" s="160" customFormat="1" ht="6" customHeight="1" x14ac:dyDescent="0.2">
      <c r="A13" s="33"/>
      <c r="B13" s="350"/>
      <c r="C13" s="293"/>
      <c r="D13" s="298"/>
      <c r="E13" s="351"/>
      <c r="F13" s="298"/>
      <c r="G13" s="351"/>
      <c r="H13" s="298"/>
      <c r="I13" s="351"/>
      <c r="J13" s="298"/>
      <c r="K13" s="351"/>
      <c r="L13" s="298"/>
      <c r="M13" s="298"/>
      <c r="N13" s="350"/>
      <c r="O13" s="293"/>
      <c r="P13" s="350"/>
      <c r="Q13" s="293"/>
      <c r="R13" s="350"/>
      <c r="S13" s="293"/>
      <c r="T13" s="293"/>
      <c r="U13" s="293"/>
    </row>
    <row r="14" spans="1:21" x14ac:dyDescent="0.3">
      <c r="A14" s="280" t="s">
        <v>158</v>
      </c>
      <c r="B14" s="352">
        <v>0.05</v>
      </c>
      <c r="C14" s="292"/>
      <c r="D14" s="297"/>
      <c r="E14" s="353">
        <v>3.0991013368549487E-2</v>
      </c>
      <c r="F14" s="297"/>
      <c r="G14" s="353">
        <v>2.9385960788978188E-2</v>
      </c>
      <c r="H14" s="297"/>
      <c r="I14" s="353">
        <v>7.2996571098227492E-2</v>
      </c>
      <c r="J14" s="297"/>
      <c r="K14" s="353">
        <v>0.78114009862632461</v>
      </c>
      <c r="L14" s="297"/>
      <c r="M14" s="297"/>
      <c r="N14" s="352">
        <v>2.432644752030242E-2</v>
      </c>
      <c r="O14" s="292"/>
      <c r="P14" s="352">
        <v>2.3103150582762931E-2</v>
      </c>
      <c r="Q14" s="292"/>
      <c r="R14" s="352">
        <v>7.0125429873796608E-2</v>
      </c>
      <c r="S14" s="292"/>
      <c r="T14" s="352">
        <v>1.8436254445635929</v>
      </c>
      <c r="U14" s="292"/>
    </row>
    <row r="15" spans="1:21" x14ac:dyDescent="0.3">
      <c r="A15" s="47" t="str">
        <f>A5</f>
        <v>In-house costs</v>
      </c>
      <c r="B15" s="348">
        <v>2.4E-2</v>
      </c>
      <c r="C15" s="292">
        <v>0.48</v>
      </c>
      <c r="D15" s="297"/>
      <c r="E15" s="349">
        <v>1.4724319120341842E-2</v>
      </c>
      <c r="F15" s="297">
        <v>0.47511576808535327</v>
      </c>
      <c r="G15" s="349">
        <v>1.4937452625487492E-2</v>
      </c>
      <c r="H15" s="297">
        <v>0.50831935469981615</v>
      </c>
      <c r="I15" s="349">
        <v>8.5696762380468774E-3</v>
      </c>
      <c r="J15" s="297">
        <v>0.11739833952632012</v>
      </c>
      <c r="K15" s="349">
        <v>0.37353902697427716</v>
      </c>
      <c r="L15" s="297">
        <v>0.47819722432783174</v>
      </c>
      <c r="M15" s="297"/>
      <c r="N15" s="348">
        <v>1.1130896116456006E-2</v>
      </c>
      <c r="O15" s="292">
        <v>0.51165273232714847</v>
      </c>
      <c r="P15" s="348">
        <v>1.108417768586163E-2</v>
      </c>
      <c r="Q15" s="292">
        <v>0.5363011593781235</v>
      </c>
      <c r="R15" s="348">
        <v>1.2694593309741573E-2</v>
      </c>
      <c r="S15" s="292">
        <v>0.20340382766788079</v>
      </c>
      <c r="T15" s="348">
        <v>0.28952821400328743</v>
      </c>
      <c r="U15" s="292">
        <v>0.17213225461641327</v>
      </c>
    </row>
    <row r="16" spans="1:21" x14ac:dyDescent="0.3">
      <c r="A16" s="47" t="str">
        <f>A6</f>
        <v>Third-party processing fees</v>
      </c>
      <c r="B16" s="348">
        <v>1.2E-2</v>
      </c>
      <c r="C16" s="292">
        <v>0.24</v>
      </c>
      <c r="D16" s="297"/>
      <c r="E16" s="349">
        <v>7.8083216587192797E-3</v>
      </c>
      <c r="F16" s="297">
        <v>0.2519543832226982</v>
      </c>
      <c r="G16" s="349">
        <v>7.1519759015334838E-3</v>
      </c>
      <c r="H16" s="297">
        <v>0.24338070662014835</v>
      </c>
      <c r="I16" s="349">
        <v>2.5070300137216783E-2</v>
      </c>
      <c r="J16" s="297">
        <v>0.34344490104173597</v>
      </c>
      <c r="K16" s="349">
        <v>0.24710949871352056</v>
      </c>
      <c r="L16" s="297">
        <v>0.31634465974551229</v>
      </c>
      <c r="M16" s="297"/>
      <c r="N16" s="348">
        <v>6.4028591132649125E-3</v>
      </c>
      <c r="O16" s="292">
        <v>0.29431955214858679</v>
      </c>
      <c r="P16" s="348">
        <v>5.9878687885567081E-3</v>
      </c>
      <c r="Q16" s="292">
        <v>0.28971936976463325</v>
      </c>
      <c r="R16" s="348">
        <v>2.1851034025580373E-2</v>
      </c>
      <c r="S16" s="292">
        <v>0.35011629367389552</v>
      </c>
      <c r="T16" s="348">
        <v>0.72346463571662201</v>
      </c>
      <c r="U16" s="292">
        <v>0.43011904490845326</v>
      </c>
    </row>
    <row r="17" spans="1:21" x14ac:dyDescent="0.3">
      <c r="A17" s="47" t="str">
        <f>A7</f>
        <v>Network fees</v>
      </c>
      <c r="B17" s="348">
        <v>1.6E-2</v>
      </c>
      <c r="C17" s="292">
        <v>0.32</v>
      </c>
      <c r="D17" s="297"/>
      <c r="E17" s="349">
        <v>8.4583726939160206E-3</v>
      </c>
      <c r="F17" s="297">
        <v>0.2729298520615594</v>
      </c>
      <c r="G17" s="349">
        <v>7.2965323681680972E-3</v>
      </c>
      <c r="H17" s="297">
        <v>0.2482999422943766</v>
      </c>
      <c r="I17" s="349">
        <v>3.9356594722963836E-2</v>
      </c>
      <c r="J17" s="297">
        <v>0.53915675943194397</v>
      </c>
      <c r="K17" s="349">
        <v>0.16049161811778684</v>
      </c>
      <c r="L17" s="297">
        <v>0.20545817376424494</v>
      </c>
      <c r="M17" s="297"/>
      <c r="N17" s="348">
        <v>4.2210315879500932E-3</v>
      </c>
      <c r="O17" s="292">
        <v>0.19402771552426462</v>
      </c>
      <c r="P17" s="348">
        <v>3.5957769901336762E-3</v>
      </c>
      <c r="Q17" s="292">
        <v>0.1739794708572433</v>
      </c>
      <c r="R17" s="348">
        <v>2.7865161366596659E-2</v>
      </c>
      <c r="S17" s="292">
        <v>0.44647987865822375</v>
      </c>
      <c r="T17" s="348">
        <v>0.66901738507591224</v>
      </c>
      <c r="U17" s="292">
        <v>0.3977487004751335</v>
      </c>
    </row>
    <row r="18" spans="1:21" s="160" customFormat="1" ht="6" customHeight="1" x14ac:dyDescent="0.2">
      <c r="A18" s="33"/>
      <c r="B18" s="350"/>
      <c r="C18" s="293"/>
      <c r="D18" s="298"/>
      <c r="E18" s="351"/>
      <c r="F18" s="298"/>
      <c r="G18" s="351"/>
      <c r="H18" s="298"/>
      <c r="I18" s="351"/>
      <c r="J18" s="298"/>
      <c r="K18" s="354"/>
      <c r="L18" s="298"/>
      <c r="M18" s="298"/>
      <c r="N18" s="350"/>
      <c r="O18" s="293"/>
      <c r="P18" s="350"/>
      <c r="Q18" s="293"/>
      <c r="R18" s="350"/>
      <c r="S18" s="293"/>
      <c r="T18" s="350"/>
      <c r="U18" s="293"/>
    </row>
    <row r="19" spans="1:21" x14ac:dyDescent="0.3">
      <c r="A19" s="127" t="s">
        <v>159</v>
      </c>
      <c r="B19" s="352">
        <v>0.22</v>
      </c>
      <c r="C19" s="292"/>
      <c r="D19" s="297"/>
      <c r="E19" s="353">
        <v>0.12197630001703488</v>
      </c>
      <c r="F19" s="297"/>
      <c r="G19" s="353">
        <v>0.11714877515921826</v>
      </c>
      <c r="H19" s="297"/>
      <c r="I19" s="353">
        <v>0.6996230874328786</v>
      </c>
      <c r="J19" s="297"/>
      <c r="K19" s="355"/>
      <c r="L19" s="297"/>
      <c r="M19" s="297"/>
      <c r="N19" s="352">
        <v>0.10285247753687329</v>
      </c>
      <c r="O19" s="292"/>
      <c r="P19" s="352">
        <v>0.10243488860959922</v>
      </c>
      <c r="Q19" s="292"/>
      <c r="R19" s="352">
        <v>0.41954556987620945</v>
      </c>
      <c r="S19" s="292"/>
      <c r="T19" s="341"/>
      <c r="U19" s="292"/>
    </row>
    <row r="20" spans="1:21" x14ac:dyDescent="0.3">
      <c r="A20" s="47" t="str">
        <f>A10</f>
        <v>In-house costs</v>
      </c>
      <c r="B20" s="348">
        <v>0.04</v>
      </c>
      <c r="C20" s="292">
        <v>0.18</v>
      </c>
      <c r="D20" s="297"/>
      <c r="E20" s="349">
        <v>1.7542124806197018E-2</v>
      </c>
      <c r="F20" s="297">
        <v>0.14381584622379209</v>
      </c>
      <c r="G20" s="349">
        <v>1.7112290973271639E-2</v>
      </c>
      <c r="H20" s="297">
        <v>0.14607315313381744</v>
      </c>
      <c r="I20" s="349">
        <v>6.8974720188892127E-2</v>
      </c>
      <c r="J20" s="297">
        <v>9.8588399136427182E-2</v>
      </c>
      <c r="K20" s="356"/>
      <c r="L20" s="297"/>
      <c r="M20" s="297"/>
      <c r="N20" s="348">
        <v>1.1942367599501303E-2</v>
      </c>
      <c r="O20" s="292">
        <v>0.12889618165015063</v>
      </c>
      <c r="P20" s="348">
        <v>1.1929029202233351E-2</v>
      </c>
      <c r="Q20" s="292">
        <v>0.12934937676276831</v>
      </c>
      <c r="R20" s="348">
        <v>1.3642496440134655E-2</v>
      </c>
      <c r="S20" s="292">
        <v>3.265880515407845E-2</v>
      </c>
      <c r="T20" s="333"/>
      <c r="U20" s="292"/>
    </row>
    <row r="21" spans="1:21" x14ac:dyDescent="0.3">
      <c r="A21" s="47" t="str">
        <f>A11</f>
        <v>Third-party processing fees</v>
      </c>
      <c r="B21" s="348">
        <v>0.13200000000000001</v>
      </c>
      <c r="C21" s="292">
        <v>0.57999999999999996</v>
      </c>
      <c r="D21" s="297"/>
      <c r="E21" s="349">
        <v>6.7894374416464634E-2</v>
      </c>
      <c r="F21" s="297">
        <v>0.55661939579231934</v>
      </c>
      <c r="G21" s="349">
        <v>6.3803001167535484E-2</v>
      </c>
      <c r="H21" s="297">
        <v>0.54463225143259142</v>
      </c>
      <c r="I21" s="349">
        <v>0.55745552282491329</v>
      </c>
      <c r="J21" s="297">
        <v>0.7967940636012748</v>
      </c>
      <c r="K21" s="356"/>
      <c r="L21" s="297"/>
      <c r="M21" s="297"/>
      <c r="N21" s="348">
        <v>5.5713357701092599E-2</v>
      </c>
      <c r="O21" s="292">
        <v>0.60132457109088888</v>
      </c>
      <c r="P21" s="348">
        <v>5.5328839467857174E-2</v>
      </c>
      <c r="Q21" s="292">
        <v>0.59994411790313151</v>
      </c>
      <c r="R21" s="348">
        <v>0.35750798691784058</v>
      </c>
      <c r="S21" s="292">
        <v>0.85583923272486784</v>
      </c>
      <c r="T21" s="348"/>
      <c r="U21" s="292"/>
    </row>
    <row r="22" spans="1:21" x14ac:dyDescent="0.3">
      <c r="A22" s="47" t="str">
        <f>A12</f>
        <v>Network fees</v>
      </c>
      <c r="B22" s="348">
        <v>5.6000000000000001E-2</v>
      </c>
      <c r="C22" s="292">
        <v>0.25</v>
      </c>
      <c r="D22" s="297"/>
      <c r="E22" s="349">
        <v>3.6539799654327465E-2</v>
      </c>
      <c r="F22" s="297">
        <v>0.29956474863743543</v>
      </c>
      <c r="G22" s="349">
        <v>3.6233483018411138E-2</v>
      </c>
      <c r="H22" s="297">
        <v>0.30929459543359111</v>
      </c>
      <c r="I22" s="349">
        <v>7.3192706864653331E-2</v>
      </c>
      <c r="J22" s="297">
        <v>0.10461734065011884</v>
      </c>
      <c r="K22" s="356"/>
      <c r="L22" s="297"/>
      <c r="M22" s="297"/>
      <c r="N22" s="348">
        <v>2.4995332679658911E-2</v>
      </c>
      <c r="O22" s="292">
        <v>0.26977924725896052</v>
      </c>
      <c r="P22" s="348">
        <v>2.4965453164011882E-2</v>
      </c>
      <c r="Q22" s="292">
        <v>0.27070650533410018</v>
      </c>
      <c r="R22" s="348">
        <v>4.6577488494386664E-2</v>
      </c>
      <c r="S22" s="292">
        <v>0.11150196212105376</v>
      </c>
      <c r="T22" s="348"/>
      <c r="U22" s="292"/>
    </row>
    <row r="23" spans="1:21" s="160" customFormat="1" ht="6" customHeight="1" thickBot="1" x14ac:dyDescent="0.2">
      <c r="A23" s="165"/>
      <c r="B23" s="166"/>
      <c r="C23" s="166"/>
      <c r="D23" s="169"/>
      <c r="E23" s="169"/>
      <c r="F23" s="169"/>
      <c r="G23" s="167"/>
      <c r="H23" s="169"/>
      <c r="I23" s="167"/>
      <c r="J23" s="169"/>
      <c r="K23" s="167"/>
      <c r="L23" s="169"/>
      <c r="M23" s="169"/>
      <c r="N23" s="166"/>
      <c r="O23" s="166"/>
      <c r="P23" s="166"/>
      <c r="Q23" s="166"/>
      <c r="R23" s="166"/>
      <c r="S23" s="166"/>
      <c r="T23" s="166"/>
      <c r="U23" s="166"/>
    </row>
    <row r="24" spans="1:21" x14ac:dyDescent="0.3">
      <c r="A24" s="404" t="s">
        <v>153</v>
      </c>
      <c r="B24" s="404"/>
      <c r="C24" s="404"/>
      <c r="D24" s="404"/>
      <c r="E24" s="404"/>
      <c r="F24" s="404"/>
      <c r="G24" s="404"/>
      <c r="H24" s="404"/>
      <c r="I24" s="404"/>
      <c r="J24" s="404"/>
      <c r="K24" s="404"/>
      <c r="L24" s="404"/>
      <c r="M24" s="404"/>
      <c r="N24" s="404"/>
      <c r="O24" s="404"/>
      <c r="P24" s="404"/>
      <c r="Q24" s="404"/>
      <c r="R24" s="404"/>
      <c r="S24" s="404"/>
      <c r="T24" s="404"/>
      <c r="U24" s="404"/>
    </row>
    <row r="25" spans="1:21" ht="15" customHeight="1" x14ac:dyDescent="0.3">
      <c r="A25" s="399" t="s">
        <v>154</v>
      </c>
      <c r="B25" s="399"/>
      <c r="C25" s="399"/>
      <c r="D25" s="399"/>
      <c r="E25" s="399"/>
      <c r="F25" s="399"/>
      <c r="G25" s="399"/>
      <c r="H25" s="399"/>
      <c r="I25" s="399"/>
      <c r="J25" s="399"/>
      <c r="K25" s="399"/>
      <c r="L25" s="399"/>
      <c r="M25" s="399"/>
      <c r="N25" s="399"/>
      <c r="O25" s="399"/>
      <c r="P25" s="399"/>
      <c r="Q25" s="399"/>
      <c r="R25" s="399"/>
      <c r="S25" s="399"/>
      <c r="T25" s="399"/>
      <c r="U25" s="399"/>
    </row>
    <row r="26" spans="1:21" x14ac:dyDescent="0.3">
      <c r="A26" s="399" t="s">
        <v>155</v>
      </c>
      <c r="B26" s="399"/>
      <c r="C26" s="399"/>
      <c r="D26" s="399"/>
      <c r="E26" s="399"/>
      <c r="F26" s="399"/>
      <c r="G26" s="399"/>
      <c r="H26" s="399"/>
      <c r="I26" s="399"/>
      <c r="J26" s="399"/>
      <c r="K26" s="399"/>
      <c r="L26" s="399"/>
      <c r="M26" s="399"/>
      <c r="N26" s="399"/>
      <c r="O26" s="399"/>
      <c r="P26" s="399"/>
      <c r="Q26" s="399"/>
      <c r="R26" s="399"/>
      <c r="S26" s="399"/>
      <c r="T26" s="399"/>
      <c r="U26" s="399"/>
    </row>
    <row r="27" spans="1:21" ht="15" customHeight="1" x14ac:dyDescent="0.3">
      <c r="A27" s="399" t="s">
        <v>156</v>
      </c>
      <c r="B27" s="399"/>
      <c r="C27" s="399"/>
      <c r="D27" s="399"/>
      <c r="E27" s="399"/>
      <c r="F27" s="399"/>
      <c r="G27" s="399"/>
      <c r="H27" s="399"/>
      <c r="I27" s="399"/>
      <c r="J27" s="399"/>
      <c r="K27" s="399"/>
      <c r="L27" s="399"/>
      <c r="M27" s="399"/>
      <c r="N27" s="399"/>
      <c r="O27" s="399"/>
      <c r="P27" s="399"/>
      <c r="Q27" s="399"/>
      <c r="R27" s="399"/>
      <c r="S27" s="399"/>
      <c r="T27" s="399"/>
      <c r="U27" s="399"/>
    </row>
  </sheetData>
  <mergeCells count="18">
    <mergeCell ref="A27:U27"/>
    <mergeCell ref="A1:U1"/>
    <mergeCell ref="A2:A3"/>
    <mergeCell ref="B2:C2"/>
    <mergeCell ref="E2:L2"/>
    <mergeCell ref="N2:U2"/>
    <mergeCell ref="B3:C3"/>
    <mergeCell ref="E3:F3"/>
    <mergeCell ref="G3:H3"/>
    <mergeCell ref="I3:J3"/>
    <mergeCell ref="K3:L3"/>
    <mergeCell ref="N3:O3"/>
    <mergeCell ref="P3:Q3"/>
    <mergeCell ref="R3:S3"/>
    <mergeCell ref="T3:U3"/>
    <mergeCell ref="A24:U24"/>
    <mergeCell ref="A25:U25"/>
    <mergeCell ref="A26:U26"/>
  </mergeCells>
  <conditionalFormatting sqref="N4:U22">
    <cfRule type="expression" dxfId="85" priority="1">
      <formula>AND(AG4&lt;-0.5,N4&gt;0.01)</formula>
    </cfRule>
    <cfRule type="expression" dxfId="84" priority="2">
      <formula>AND(AG4&gt;0.5,N4&gt;0.01)</formula>
    </cfRule>
  </conditionalFormatting>
  <pageMargins left="0.7" right="0.7" top="0.75" bottom="0.75" header="0.3" footer="0.3"/>
  <pageSetup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100"/>
  <sheetViews>
    <sheetView zoomScaleNormal="100" workbookViewId="0">
      <selection sqref="A1:X1"/>
    </sheetView>
  </sheetViews>
  <sheetFormatPr defaultRowHeight="14.4" x14ac:dyDescent="0.3"/>
  <cols>
    <col min="1" max="1" width="29.88671875" style="138" customWidth="1"/>
    <col min="2" max="3" width="9.6640625" style="138" customWidth="1"/>
    <col min="4" max="6" width="5.6640625" style="138" bestFit="1" customWidth="1"/>
    <col min="7" max="7" width="0.44140625" style="138" customWidth="1"/>
    <col min="8" max="9" width="9.6640625" style="138" customWidth="1"/>
    <col min="10" max="10" width="5.6640625" style="138" bestFit="1" customWidth="1"/>
    <col min="11" max="11" width="4.88671875" style="138" bestFit="1" customWidth="1"/>
    <col min="12" max="12" width="5.6640625" style="138" bestFit="1" customWidth="1"/>
    <col min="13" max="13" width="0.44140625" style="138" customWidth="1"/>
    <col min="14" max="15" width="9.6640625" style="138" customWidth="1"/>
    <col min="16" max="17" width="5.6640625" style="138" bestFit="1" customWidth="1"/>
    <col min="18" max="18" width="5.44140625" style="138" bestFit="1" customWidth="1"/>
    <col min="19" max="19" width="0.44140625" style="138" customWidth="1"/>
    <col min="20" max="21" width="9.6640625" style="138" customWidth="1"/>
    <col min="22" max="23" width="5.44140625" style="138" bestFit="1" customWidth="1"/>
    <col min="24" max="24" width="5.6640625" style="138" bestFit="1" customWidth="1"/>
  </cols>
  <sheetData>
    <row r="1" spans="1:24" ht="15" thickBot="1" x14ac:dyDescent="0.35">
      <c r="A1" s="405" t="s">
        <v>127</v>
      </c>
      <c r="B1" s="405"/>
      <c r="C1" s="405"/>
      <c r="D1" s="405"/>
      <c r="E1" s="405"/>
      <c r="F1" s="405"/>
      <c r="G1" s="405"/>
      <c r="H1" s="405"/>
      <c r="I1" s="405"/>
      <c r="J1" s="405"/>
      <c r="K1" s="405"/>
      <c r="L1" s="405"/>
      <c r="M1" s="405"/>
      <c r="N1" s="405"/>
      <c r="O1" s="405"/>
      <c r="P1" s="405"/>
      <c r="Q1" s="405"/>
      <c r="R1" s="405"/>
      <c r="S1" s="405"/>
      <c r="T1" s="405"/>
      <c r="U1" s="405"/>
      <c r="V1" s="405"/>
      <c r="W1" s="405"/>
      <c r="X1" s="405"/>
    </row>
    <row r="2" spans="1:24" x14ac:dyDescent="0.3">
      <c r="A2" s="386"/>
      <c r="B2" s="387" t="s">
        <v>99</v>
      </c>
      <c r="C2" s="387"/>
      <c r="D2" s="387"/>
      <c r="E2" s="387"/>
      <c r="F2" s="387"/>
      <c r="G2" s="128"/>
      <c r="H2" s="388" t="s">
        <v>80</v>
      </c>
      <c r="I2" s="388"/>
      <c r="J2" s="388"/>
      <c r="K2" s="388"/>
      <c r="L2" s="388"/>
      <c r="M2" s="128"/>
      <c r="N2" s="387" t="s">
        <v>81</v>
      </c>
      <c r="O2" s="387"/>
      <c r="P2" s="387"/>
      <c r="Q2" s="387"/>
      <c r="R2" s="387"/>
      <c r="S2" s="128"/>
      <c r="T2" s="388" t="s">
        <v>82</v>
      </c>
      <c r="U2" s="388"/>
      <c r="V2" s="388"/>
      <c r="W2" s="388"/>
      <c r="X2" s="388"/>
    </row>
    <row r="3" spans="1:24" ht="16.5" customHeight="1" x14ac:dyDescent="0.3">
      <c r="A3" s="386"/>
      <c r="B3" s="406" t="s">
        <v>121</v>
      </c>
      <c r="C3" s="406" t="s">
        <v>122</v>
      </c>
      <c r="D3" s="381" t="s">
        <v>123</v>
      </c>
      <c r="E3" s="381"/>
      <c r="F3" s="381"/>
      <c r="G3" s="139"/>
      <c r="H3" s="407" t="s">
        <v>121</v>
      </c>
      <c r="I3" s="407" t="s">
        <v>122</v>
      </c>
      <c r="J3" s="383" t="s">
        <v>123</v>
      </c>
      <c r="K3" s="383"/>
      <c r="L3" s="383"/>
      <c r="M3" s="128"/>
      <c r="N3" s="406" t="s">
        <v>121</v>
      </c>
      <c r="O3" s="406" t="s">
        <v>122</v>
      </c>
      <c r="P3" s="381" t="s">
        <v>123</v>
      </c>
      <c r="Q3" s="381"/>
      <c r="R3" s="381"/>
      <c r="S3" s="139"/>
      <c r="T3" s="407" t="s">
        <v>121</v>
      </c>
      <c r="U3" s="407" t="s">
        <v>122</v>
      </c>
      <c r="V3" s="383" t="s">
        <v>123</v>
      </c>
      <c r="W3" s="383"/>
      <c r="X3" s="383"/>
    </row>
    <row r="4" spans="1:24" ht="16.5" customHeight="1" x14ac:dyDescent="0.3">
      <c r="A4" s="376"/>
      <c r="B4" s="401"/>
      <c r="C4" s="401"/>
      <c r="D4" s="89" t="s">
        <v>128</v>
      </c>
      <c r="E4" s="89" t="s">
        <v>129</v>
      </c>
      <c r="F4" s="89" t="s">
        <v>130</v>
      </c>
      <c r="G4" s="8"/>
      <c r="H4" s="402"/>
      <c r="I4" s="402"/>
      <c r="J4" s="90" t="s">
        <v>128</v>
      </c>
      <c r="K4" s="90" t="s">
        <v>129</v>
      </c>
      <c r="L4" s="90" t="s">
        <v>130</v>
      </c>
      <c r="M4" s="140"/>
      <c r="N4" s="401"/>
      <c r="O4" s="401"/>
      <c r="P4" s="89" t="s">
        <v>128</v>
      </c>
      <c r="Q4" s="89" t="s">
        <v>129</v>
      </c>
      <c r="R4" s="89" t="s">
        <v>130</v>
      </c>
      <c r="S4" s="8"/>
      <c r="T4" s="402"/>
      <c r="U4" s="402"/>
      <c r="V4" s="90" t="s">
        <v>128</v>
      </c>
      <c r="W4" s="90" t="s">
        <v>129</v>
      </c>
      <c r="X4" s="90" t="s">
        <v>130</v>
      </c>
    </row>
    <row r="5" spans="1:24" x14ac:dyDescent="0.3">
      <c r="A5" s="61" t="s">
        <v>4</v>
      </c>
      <c r="B5" s="142"/>
      <c r="C5" s="142"/>
      <c r="D5" s="142"/>
      <c r="E5" s="142"/>
      <c r="F5" s="142"/>
      <c r="G5" s="20"/>
      <c r="H5" s="144"/>
      <c r="I5" s="144"/>
      <c r="J5" s="144"/>
      <c r="K5" s="144"/>
      <c r="L5" s="144"/>
      <c r="M5" s="118"/>
      <c r="N5" s="142"/>
      <c r="O5" s="142"/>
      <c r="P5" s="142"/>
      <c r="Q5" s="142"/>
      <c r="R5" s="142"/>
      <c r="S5" s="20"/>
      <c r="T5" s="144"/>
      <c r="U5" s="144"/>
      <c r="V5" s="144"/>
      <c r="W5" s="144"/>
      <c r="X5" s="144"/>
    </row>
    <row r="6" spans="1:24" x14ac:dyDescent="0.3">
      <c r="A6" s="145" t="s">
        <v>131</v>
      </c>
      <c r="B6" s="348">
        <v>4.4472557943177962E-2</v>
      </c>
      <c r="C6" s="348">
        <v>3.4257293706789191</v>
      </c>
      <c r="D6" s="348">
        <v>6.9052351923596225E-2</v>
      </c>
      <c r="E6" s="348">
        <v>0.14876525824415995</v>
      </c>
      <c r="F6" s="348">
        <v>0.42191692840414541</v>
      </c>
      <c r="G6" s="357"/>
      <c r="H6" s="349">
        <v>4.1258069498815969E-2</v>
      </c>
      <c r="I6" s="349">
        <v>6.2464309509445766E-2</v>
      </c>
      <c r="J6" s="349">
        <v>3.8944539760142581E-2</v>
      </c>
      <c r="K6" s="349">
        <v>5.2083940386134182E-2</v>
      </c>
      <c r="L6" s="349">
        <v>7.5798950829234352E-2</v>
      </c>
      <c r="M6" s="358"/>
      <c r="N6" s="348">
        <v>0.1217718798904545</v>
      </c>
      <c r="O6" s="348">
        <v>0.25420713661474975</v>
      </c>
      <c r="P6" s="348">
        <v>7.9457373379721474E-2</v>
      </c>
      <c r="Q6" s="348">
        <v>0.14869502178669247</v>
      </c>
      <c r="R6" s="348">
        <v>0.23885751712203668</v>
      </c>
      <c r="S6" s="357"/>
      <c r="T6" s="349">
        <v>0.70618821910234741</v>
      </c>
      <c r="U6" s="349">
        <v>12.193598747984174</v>
      </c>
      <c r="V6" s="349">
        <v>0.44311626578427565</v>
      </c>
      <c r="W6" s="349">
        <v>1.2529948192783549</v>
      </c>
      <c r="X6" s="349">
        <v>3.4690845647851893</v>
      </c>
    </row>
    <row r="7" spans="1:24" x14ac:dyDescent="0.3">
      <c r="A7" s="59" t="s">
        <v>132</v>
      </c>
      <c r="B7" s="348">
        <v>1.8019644753952915E-2</v>
      </c>
      <c r="C7" s="348">
        <v>0.2739198616442558</v>
      </c>
      <c r="D7" s="348">
        <v>5.4341571051046804E-3</v>
      </c>
      <c r="E7" s="348">
        <v>1.4216352536034262E-2</v>
      </c>
      <c r="F7" s="348">
        <v>4.6127174738613705E-2</v>
      </c>
      <c r="G7" s="357"/>
      <c r="H7" s="349">
        <v>1.7967709097218159E-2</v>
      </c>
      <c r="I7" s="349">
        <v>1.5098764580130743E-2</v>
      </c>
      <c r="J7" s="349">
        <v>5.255688128564558E-3</v>
      </c>
      <c r="K7" s="349">
        <v>1.0452791756697472E-2</v>
      </c>
      <c r="L7" s="349">
        <v>2.0289194249523468E-2</v>
      </c>
      <c r="M7" s="358"/>
      <c r="N7" s="348">
        <v>1.8790992789363786E-2</v>
      </c>
      <c r="O7" s="348">
        <v>2.5121885267216794E-2</v>
      </c>
      <c r="P7" s="348">
        <v>5.622176060722457E-3</v>
      </c>
      <c r="Q7" s="348">
        <v>1.4216352536034262E-2</v>
      </c>
      <c r="R7" s="348">
        <v>2.9998666910692647E-2</v>
      </c>
      <c r="S7" s="357"/>
      <c r="T7" s="349">
        <v>0.1614395467558318</v>
      </c>
      <c r="U7" s="349">
        <v>1.0855108634367039</v>
      </c>
      <c r="V7" s="349">
        <v>6.6262611983814255E-3</v>
      </c>
      <c r="W7" s="349">
        <v>0.11023879680704417</v>
      </c>
      <c r="X7" s="349">
        <v>0.48572797321330508</v>
      </c>
    </row>
    <row r="8" spans="1:24" x14ac:dyDescent="0.3">
      <c r="A8" s="59" t="s">
        <v>133</v>
      </c>
      <c r="B8" s="348">
        <v>3.4880116138551347E-2</v>
      </c>
      <c r="C8" s="348">
        <v>8.0050584386334944E-2</v>
      </c>
      <c r="D8" s="348">
        <v>3.3186567016731004E-3</v>
      </c>
      <c r="E8" s="348">
        <v>1.5425803226093066E-2</v>
      </c>
      <c r="F8" s="348">
        <v>4.205184692866977E-2</v>
      </c>
      <c r="G8" s="357"/>
      <c r="H8" s="349">
        <v>3.5583694411202377E-2</v>
      </c>
      <c r="I8" s="349">
        <v>2.4000373444926743E-2</v>
      </c>
      <c r="J8" s="349">
        <v>1.0224339650183096E-2</v>
      </c>
      <c r="K8" s="349">
        <v>2.19899095206307E-2</v>
      </c>
      <c r="L8" s="349">
        <v>3.9304067178358382E-2</v>
      </c>
      <c r="M8" s="358"/>
      <c r="N8" s="348">
        <v>1.7019783177313057E-2</v>
      </c>
      <c r="O8" s="348">
        <v>4.0534473803391653E-2</v>
      </c>
      <c r="P8" s="348">
        <v>5.4111461398724352E-3</v>
      </c>
      <c r="Q8" s="348">
        <v>1.3116439973073095E-2</v>
      </c>
      <c r="R8" s="348">
        <v>3.6585750415114429E-2</v>
      </c>
      <c r="S8" s="357"/>
      <c r="T8" s="349">
        <v>2.6070515937982999E-2</v>
      </c>
      <c r="U8" s="349">
        <v>0.22895859959836745</v>
      </c>
      <c r="V8" s="349" t="s">
        <v>126</v>
      </c>
      <c r="W8" s="349">
        <v>3.4886596284555219E-3</v>
      </c>
      <c r="X8" s="349">
        <v>7.2986794407042976E-2</v>
      </c>
    </row>
    <row r="9" spans="1:24" x14ac:dyDescent="0.3">
      <c r="A9" s="59" t="s">
        <v>124</v>
      </c>
      <c r="B9" s="348">
        <v>3.0489563057572678E-3</v>
      </c>
      <c r="C9" s="348">
        <v>1.2845426516193905E-2</v>
      </c>
      <c r="D9" s="348" t="s">
        <v>126</v>
      </c>
      <c r="E9" s="348" t="s">
        <v>126</v>
      </c>
      <c r="F9" s="348" t="s">
        <v>91</v>
      </c>
      <c r="G9" s="357"/>
      <c r="H9" s="349">
        <v>2.7471943339514525E-3</v>
      </c>
      <c r="I9" s="349">
        <v>3.082296876085632E-3</v>
      </c>
      <c r="J9" s="349" t="s">
        <v>126</v>
      </c>
      <c r="K9" s="349">
        <v>7.1175174131881086E-4</v>
      </c>
      <c r="L9" s="349">
        <v>3.6536776828154033E-3</v>
      </c>
      <c r="M9" s="358"/>
      <c r="N9" s="348">
        <v>9.9103119225436697E-3</v>
      </c>
      <c r="O9" s="348">
        <v>1.6800291152049191E-2</v>
      </c>
      <c r="P9" s="348" t="s">
        <v>126</v>
      </c>
      <c r="Q9" s="348" t="s">
        <v>126</v>
      </c>
      <c r="R9" s="348">
        <v>8.7414552922513453E-5</v>
      </c>
      <c r="S9" s="357"/>
      <c r="T9" s="349">
        <v>5.3345042323829899E-3</v>
      </c>
      <c r="U9" s="349">
        <v>1.6946243258965953E-2</v>
      </c>
      <c r="V9" s="349" t="s">
        <v>126</v>
      </c>
      <c r="W9" s="349" t="s">
        <v>126</v>
      </c>
      <c r="X9" s="349" t="s">
        <v>126</v>
      </c>
    </row>
    <row r="10" spans="1:24" x14ac:dyDescent="0.3">
      <c r="A10" s="59" t="s">
        <v>134</v>
      </c>
      <c r="B10" s="348">
        <v>6.8900930486101939E-3</v>
      </c>
      <c r="C10" s="348">
        <v>3.8307266634392241E-3</v>
      </c>
      <c r="D10" s="348" t="s">
        <v>126</v>
      </c>
      <c r="E10" s="348" t="s">
        <v>91</v>
      </c>
      <c r="F10" s="348">
        <v>4.2707390707891063E-3</v>
      </c>
      <c r="G10" s="357"/>
      <c r="H10" s="349">
        <v>6.9236534098704814E-3</v>
      </c>
      <c r="I10" s="349">
        <v>6.1064560368381954E-3</v>
      </c>
      <c r="J10" s="349">
        <v>1.2942176285443206E-3</v>
      </c>
      <c r="K10" s="349">
        <v>3.5294459990118971E-3</v>
      </c>
      <c r="L10" s="349">
        <v>8.1183015555961833E-3</v>
      </c>
      <c r="M10" s="358"/>
      <c r="N10" s="348">
        <v>5.6738790467159902E-3</v>
      </c>
      <c r="O10" s="348">
        <v>3.275787417491155E-3</v>
      </c>
      <c r="P10" s="348" t="s">
        <v>126</v>
      </c>
      <c r="Q10" s="348" t="s">
        <v>91</v>
      </c>
      <c r="R10" s="348">
        <v>3.0690570637873964E-3</v>
      </c>
      <c r="S10" s="359"/>
      <c r="T10" s="349">
        <v>6.9854883168451037E-3</v>
      </c>
      <c r="U10" s="349">
        <v>1.9819968230074324E-3</v>
      </c>
      <c r="V10" s="349" t="s">
        <v>126</v>
      </c>
      <c r="W10" s="349" t="s">
        <v>126</v>
      </c>
      <c r="X10" s="349" t="s">
        <v>126</v>
      </c>
    </row>
    <row r="11" spans="1:24" x14ac:dyDescent="0.3">
      <c r="A11" s="59" t="s">
        <v>125</v>
      </c>
      <c r="B11" s="348">
        <v>3.0832019015696092E-2</v>
      </c>
      <c r="C11" s="348">
        <v>0.13635695373197038</v>
      </c>
      <c r="D11" s="348">
        <v>2.1419216606963231E-2</v>
      </c>
      <c r="E11" s="348">
        <v>3.6682340192579196E-2</v>
      </c>
      <c r="F11" s="348">
        <v>9.4111840858741677E-2</v>
      </c>
      <c r="G11" s="357"/>
      <c r="H11" s="349">
        <v>3.0300718184639499E-2</v>
      </c>
      <c r="I11" s="349">
        <v>3.1707385034049108E-2</v>
      </c>
      <c r="J11" s="349">
        <v>2.1019688877983139E-2</v>
      </c>
      <c r="K11" s="349">
        <v>2.930603136336285E-2</v>
      </c>
      <c r="L11" s="349">
        <v>3.8624435446519799E-2</v>
      </c>
      <c r="M11" s="358"/>
      <c r="N11" s="348">
        <v>4.0079156530213191E-2</v>
      </c>
      <c r="O11" s="348">
        <v>5.8263456971726926E-2</v>
      </c>
      <c r="P11" s="348">
        <v>2.2804108452564139E-2</v>
      </c>
      <c r="Q11" s="348">
        <v>3.7061117870638274E-2</v>
      </c>
      <c r="R11" s="348">
        <v>8.0462770098255809E-2</v>
      </c>
      <c r="S11" s="359"/>
      <c r="T11" s="349">
        <v>0.22122373905473902</v>
      </c>
      <c r="U11" s="349">
        <v>0.37198286574494643</v>
      </c>
      <c r="V11" s="349">
        <v>1.1442012856191789E-2</v>
      </c>
      <c r="W11" s="349">
        <v>9.5206660406193161E-2</v>
      </c>
      <c r="X11" s="349">
        <v>0.32310507459110382</v>
      </c>
    </row>
    <row r="12" spans="1:24" s="160" customFormat="1" ht="6" customHeight="1" x14ac:dyDescent="0.15">
      <c r="A12" s="170"/>
      <c r="B12" s="360"/>
      <c r="C12" s="360"/>
      <c r="D12" s="360"/>
      <c r="E12" s="360"/>
      <c r="F12" s="360"/>
      <c r="G12" s="361"/>
      <c r="H12" s="362"/>
      <c r="I12" s="362"/>
      <c r="J12" s="362"/>
      <c r="K12" s="362"/>
      <c r="L12" s="362"/>
      <c r="M12" s="363"/>
      <c r="N12" s="360"/>
      <c r="O12" s="360"/>
      <c r="P12" s="360"/>
      <c r="Q12" s="360"/>
      <c r="R12" s="360"/>
      <c r="S12" s="364"/>
      <c r="T12" s="365"/>
      <c r="U12" s="365"/>
      <c r="V12" s="365"/>
      <c r="W12" s="365"/>
      <c r="X12" s="365"/>
    </row>
    <row r="13" spans="1:24" x14ac:dyDescent="0.3">
      <c r="A13" s="280" t="s">
        <v>167</v>
      </c>
      <c r="B13" s="348"/>
      <c r="C13" s="348"/>
      <c r="D13" s="348"/>
      <c r="E13" s="348"/>
      <c r="F13" s="348"/>
      <c r="G13" s="357"/>
      <c r="H13" s="349"/>
      <c r="I13" s="349"/>
      <c r="J13" s="349"/>
      <c r="K13" s="349"/>
      <c r="L13" s="349"/>
      <c r="M13" s="358"/>
      <c r="N13" s="348"/>
      <c r="O13" s="348"/>
      <c r="P13" s="348"/>
      <c r="Q13" s="348"/>
      <c r="R13" s="348"/>
      <c r="S13" s="359"/>
      <c r="T13" s="353"/>
      <c r="U13" s="353"/>
      <c r="V13" s="353"/>
      <c r="W13" s="353"/>
      <c r="X13" s="353"/>
    </row>
    <row r="14" spans="1:24" x14ac:dyDescent="0.3">
      <c r="A14" s="147" t="s">
        <v>131</v>
      </c>
      <c r="B14" s="348">
        <v>5.1013900980256398E-2</v>
      </c>
      <c r="C14" s="348">
        <v>2.9047279301430158</v>
      </c>
      <c r="D14" s="348">
        <v>6.0954005572374445E-2</v>
      </c>
      <c r="E14" s="348">
        <v>0.1055598957922174</v>
      </c>
      <c r="F14" s="348">
        <v>0.19511223741612613</v>
      </c>
      <c r="G14" s="357"/>
      <c r="H14" s="349">
        <v>4.7928798592206889E-2</v>
      </c>
      <c r="I14" s="349">
        <v>7.8079325482130993E-2</v>
      </c>
      <c r="J14" s="349">
        <v>4.20473452419955E-2</v>
      </c>
      <c r="K14" s="349">
        <v>6.9740700531060518E-2</v>
      </c>
      <c r="L14" s="349">
        <v>9.336615599581273E-2</v>
      </c>
      <c r="M14" s="358"/>
      <c r="N14" s="348">
        <v>0.13500587828155841</v>
      </c>
      <c r="O14" s="348">
        <v>0.18814949477578136</v>
      </c>
      <c r="P14" s="348">
        <v>8.0216791720500766E-2</v>
      </c>
      <c r="Q14" s="348">
        <v>0.15736635941807284</v>
      </c>
      <c r="R14" s="348">
        <v>0.20097719833757832</v>
      </c>
      <c r="S14" s="359"/>
      <c r="T14" s="349">
        <v>0.9112460903637436</v>
      </c>
      <c r="U14" s="349">
        <v>27.101311145619214</v>
      </c>
      <c r="V14" s="349">
        <v>0.57662549678083774</v>
      </c>
      <c r="W14" s="349">
        <v>1.763844502960608</v>
      </c>
      <c r="X14" s="349">
        <v>13.388051761627265</v>
      </c>
    </row>
    <row r="15" spans="1:24" x14ac:dyDescent="0.3">
      <c r="A15" s="75" t="s">
        <v>132</v>
      </c>
      <c r="B15" s="348">
        <v>2.0191701520318489E-2</v>
      </c>
      <c r="C15" s="348">
        <v>9.2803491988983203E-2</v>
      </c>
      <c r="D15" s="348">
        <v>6.741195101419413E-3</v>
      </c>
      <c r="E15" s="348">
        <v>1.4258396785144595E-2</v>
      </c>
      <c r="F15" s="348">
        <v>4.0853024611362303E-2</v>
      </c>
      <c r="G15" s="357"/>
      <c r="H15" s="349">
        <v>1.9947829392638273E-2</v>
      </c>
      <c r="I15" s="349">
        <v>1.8116264185480121E-2</v>
      </c>
      <c r="J15" s="349">
        <v>6.0338114745806231E-3</v>
      </c>
      <c r="K15" s="349">
        <v>1.1697614722987342E-2</v>
      </c>
      <c r="L15" s="349">
        <v>2.3680936947117402E-2</v>
      </c>
      <c r="M15" s="358"/>
      <c r="N15" s="348">
        <v>2.6466602495674743E-2</v>
      </c>
      <c r="O15" s="348">
        <v>3.024570195202923E-2</v>
      </c>
      <c r="P15" s="348">
        <v>7.9311701341713472E-3</v>
      </c>
      <c r="Q15" s="348">
        <v>1.5917788505067934E-2</v>
      </c>
      <c r="R15" s="348">
        <v>3.2674863206163932E-2</v>
      </c>
      <c r="S15" s="359"/>
      <c r="T15" s="349">
        <v>9.8007157824686775E-2</v>
      </c>
      <c r="U15" s="349">
        <v>0.66859404479522044</v>
      </c>
      <c r="V15" s="349">
        <v>7.1165438276974108E-2</v>
      </c>
      <c r="W15" s="349">
        <v>0.10384780705799641</v>
      </c>
      <c r="X15" s="349">
        <v>0.98362990609347234</v>
      </c>
    </row>
    <row r="16" spans="1:24" x14ac:dyDescent="0.3">
      <c r="A16" s="75" t="s">
        <v>133</v>
      </c>
      <c r="B16" s="348">
        <v>3.4701481368006139E-2</v>
      </c>
      <c r="C16" s="348">
        <v>3.0898867446006964E-2</v>
      </c>
      <c r="D16" s="348">
        <v>4.4413059650572385E-3</v>
      </c>
      <c r="E16" s="348">
        <v>1.6320848341915654E-2</v>
      </c>
      <c r="F16" s="348">
        <v>4.1368979967282921E-2</v>
      </c>
      <c r="G16" s="357"/>
      <c r="H16" s="349">
        <v>3.5486270347286381E-2</v>
      </c>
      <c r="I16" s="349">
        <v>2.6100014962638265E-2</v>
      </c>
      <c r="J16" s="349">
        <v>9.9585971020626045E-3</v>
      </c>
      <c r="K16" s="349">
        <v>2.313859315690683E-2</v>
      </c>
      <c r="L16" s="349">
        <v>4.124467854860904E-2</v>
      </c>
      <c r="M16" s="358"/>
      <c r="N16" s="348">
        <v>1.5534396996356363E-2</v>
      </c>
      <c r="O16" s="348">
        <v>2.3529763705029575E-2</v>
      </c>
      <c r="P16" s="348">
        <v>4.1402252110314683E-3</v>
      </c>
      <c r="Q16" s="348">
        <v>1.286585086575124E-2</v>
      </c>
      <c r="R16" s="348">
        <v>2.3096904837678268E-2</v>
      </c>
      <c r="S16" s="359"/>
      <c r="T16" s="349">
        <v>2.8994486781719789E-2</v>
      </c>
      <c r="U16" s="349">
        <v>7.2287001110376142E-2</v>
      </c>
      <c r="V16" s="349" t="s">
        <v>126</v>
      </c>
      <c r="W16" s="349">
        <v>2.3236214069928245E-3</v>
      </c>
      <c r="X16" s="349">
        <v>5.2559633424887009E-2</v>
      </c>
    </row>
    <row r="17" spans="1:24" x14ac:dyDescent="0.3">
      <c r="A17" s="75" t="s">
        <v>124</v>
      </c>
      <c r="B17" s="348">
        <v>3.1604103888957882E-3</v>
      </c>
      <c r="C17" s="348">
        <v>6.7410613994013588E-3</v>
      </c>
      <c r="D17" s="348" t="s">
        <v>126</v>
      </c>
      <c r="E17" s="348" t="s">
        <v>126</v>
      </c>
      <c r="F17" s="348" t="s">
        <v>91</v>
      </c>
      <c r="G17" s="357"/>
      <c r="H17" s="349">
        <v>2.6814294060762719E-3</v>
      </c>
      <c r="I17" s="349">
        <v>3.0077324781820677E-3</v>
      </c>
      <c r="J17" s="349" t="s">
        <v>126</v>
      </c>
      <c r="K17" s="349">
        <v>4.3625432822115215E-4</v>
      </c>
      <c r="L17" s="349">
        <v>4.4772526725479784E-3</v>
      </c>
      <c r="M17" s="358"/>
      <c r="N17" s="348">
        <v>1.2923421292644715E-2</v>
      </c>
      <c r="O17" s="348">
        <v>1.1654745381025117E-2</v>
      </c>
      <c r="P17" s="348" t="s">
        <v>126</v>
      </c>
      <c r="Q17" s="348" t="s">
        <v>126</v>
      </c>
      <c r="R17" s="348">
        <v>0</v>
      </c>
      <c r="S17" s="359"/>
      <c r="T17" s="349" t="s">
        <v>126</v>
      </c>
      <c r="U17" s="349" t="s">
        <v>126</v>
      </c>
      <c r="V17" s="349" t="s">
        <v>126</v>
      </c>
      <c r="W17" s="349" t="s">
        <v>126</v>
      </c>
      <c r="X17" s="349" t="s">
        <v>126</v>
      </c>
    </row>
    <row r="18" spans="1:24" x14ac:dyDescent="0.3">
      <c r="A18" s="75" t="s">
        <v>134</v>
      </c>
      <c r="B18" s="348">
        <v>7.4650823775390344E-3</v>
      </c>
      <c r="C18" s="348">
        <v>4.1516433435242542E-3</v>
      </c>
      <c r="D18" s="348" t="s">
        <v>126</v>
      </c>
      <c r="E18" s="348" t="s">
        <v>91</v>
      </c>
      <c r="F18" s="348">
        <v>5.63034237599702E-3</v>
      </c>
      <c r="G18" s="357"/>
      <c r="H18" s="349">
        <v>7.4772913188218045E-3</v>
      </c>
      <c r="I18" s="349">
        <v>7.1288908460059161E-3</v>
      </c>
      <c r="J18" s="349">
        <v>1.8635404304413305E-3</v>
      </c>
      <c r="K18" s="349">
        <v>5.0104529362551406E-3</v>
      </c>
      <c r="L18" s="349">
        <v>9.7074391172370933E-3</v>
      </c>
      <c r="M18" s="358"/>
      <c r="N18" s="348">
        <v>7.0459040238884454E-3</v>
      </c>
      <c r="O18" s="348">
        <v>3.2392987123917986E-3</v>
      </c>
      <c r="P18" s="348" t="s">
        <v>126</v>
      </c>
      <c r="Q18" s="348" t="s">
        <v>126</v>
      </c>
      <c r="R18" s="348">
        <v>2.2326543225884401E-3</v>
      </c>
      <c r="S18" s="359"/>
      <c r="T18" s="349" t="s">
        <v>126</v>
      </c>
      <c r="U18" s="349" t="s">
        <v>126</v>
      </c>
      <c r="V18" s="349" t="s">
        <v>126</v>
      </c>
      <c r="W18" s="349" t="s">
        <v>126</v>
      </c>
      <c r="X18" s="349" t="s">
        <v>126</v>
      </c>
    </row>
    <row r="19" spans="1:24" x14ac:dyDescent="0.3">
      <c r="A19" s="75" t="s">
        <v>125</v>
      </c>
      <c r="B19" s="348">
        <v>4.2206436530924422E-2</v>
      </c>
      <c r="C19" s="348">
        <v>7.4170760377805692E-2</v>
      </c>
      <c r="D19" s="348">
        <v>2.8194650395774713E-2</v>
      </c>
      <c r="E19" s="348">
        <v>4.3201544969622308E-2</v>
      </c>
      <c r="F19" s="348">
        <v>9.224335282193584E-2</v>
      </c>
      <c r="G19" s="357"/>
      <c r="H19" s="349">
        <v>4.1649324277951566E-2</v>
      </c>
      <c r="I19" s="349">
        <v>4.4810628349080527E-2</v>
      </c>
      <c r="J19" s="349">
        <v>3.2676224375378135E-2</v>
      </c>
      <c r="K19" s="349">
        <v>3.9618670654935836E-2</v>
      </c>
      <c r="L19" s="349">
        <v>5.295242251253994E-2</v>
      </c>
      <c r="M19" s="358"/>
      <c r="N19" s="348">
        <v>5.3322750110070483E-2</v>
      </c>
      <c r="O19" s="348">
        <v>7.7806896979575463E-2</v>
      </c>
      <c r="P19" s="348">
        <v>3.0974948842461842E-2</v>
      </c>
      <c r="Q19" s="348">
        <v>5.8748253333800265E-2</v>
      </c>
      <c r="R19" s="348">
        <v>0.1110887694196334</v>
      </c>
      <c r="S19" s="359"/>
      <c r="T19" s="349">
        <v>0.19081257513641828</v>
      </c>
      <c r="U19" s="349">
        <v>0.12077321301460764</v>
      </c>
      <c r="V19" s="349" t="s">
        <v>126</v>
      </c>
      <c r="W19" s="349">
        <v>4.8166137131928535E-2</v>
      </c>
      <c r="X19" s="349">
        <v>0.21808401757181178</v>
      </c>
    </row>
    <row r="20" spans="1:24" s="160" customFormat="1" ht="6" customHeight="1" x14ac:dyDescent="0.15">
      <c r="A20" s="171"/>
      <c r="B20" s="360"/>
      <c r="C20" s="360"/>
      <c r="D20" s="360"/>
      <c r="E20" s="360"/>
      <c r="F20" s="360"/>
      <c r="G20" s="361"/>
      <c r="H20" s="362"/>
      <c r="I20" s="362"/>
      <c r="J20" s="362"/>
      <c r="K20" s="362"/>
      <c r="L20" s="362"/>
      <c r="M20" s="363"/>
      <c r="N20" s="360"/>
      <c r="O20" s="360"/>
      <c r="P20" s="360"/>
      <c r="Q20" s="360"/>
      <c r="R20" s="360"/>
      <c r="S20" s="364"/>
      <c r="T20" s="365"/>
      <c r="U20" s="365"/>
      <c r="V20" s="365"/>
      <c r="W20" s="365"/>
      <c r="X20" s="365"/>
    </row>
    <row r="21" spans="1:24" x14ac:dyDescent="0.3">
      <c r="A21" s="280" t="s">
        <v>168</v>
      </c>
      <c r="B21" s="348"/>
      <c r="C21" s="348"/>
      <c r="D21" s="348"/>
      <c r="E21" s="348"/>
      <c r="F21" s="348"/>
      <c r="G21" s="357"/>
      <c r="H21" s="349"/>
      <c r="I21" s="349"/>
      <c r="J21" s="349"/>
      <c r="K21" s="349"/>
      <c r="L21" s="349"/>
      <c r="M21" s="358"/>
      <c r="N21" s="348"/>
      <c r="O21" s="348"/>
      <c r="P21" s="348"/>
      <c r="Q21" s="348"/>
      <c r="R21" s="348"/>
      <c r="S21" s="359"/>
      <c r="T21" s="353"/>
      <c r="U21" s="353"/>
      <c r="V21" s="353"/>
      <c r="W21" s="353"/>
      <c r="X21" s="353"/>
    </row>
    <row r="22" spans="1:24" x14ac:dyDescent="0.3">
      <c r="A22" s="147" t="s">
        <v>131</v>
      </c>
      <c r="B22" s="348">
        <v>2.432644752030242E-2</v>
      </c>
      <c r="C22" s="348">
        <v>6.7706233492568586</v>
      </c>
      <c r="D22" s="348">
        <v>3.4004431193815209E-2</v>
      </c>
      <c r="E22" s="348">
        <v>6.1562422890660627E-2</v>
      </c>
      <c r="F22" s="348">
        <v>0.15284099751948468</v>
      </c>
      <c r="G22" s="357"/>
      <c r="H22" s="349">
        <v>2.3103150582762931E-2</v>
      </c>
      <c r="I22" s="349">
        <v>4.1606222189918288E-2</v>
      </c>
      <c r="J22" s="349">
        <v>1.738171318151539E-2</v>
      </c>
      <c r="K22" s="349">
        <v>3.6467498857647683E-2</v>
      </c>
      <c r="L22" s="349">
        <v>5.5501400903013476E-2</v>
      </c>
      <c r="M22" s="358"/>
      <c r="N22" s="348">
        <v>7.0125429873796608E-2</v>
      </c>
      <c r="O22" s="348">
        <v>0.14244372729060523</v>
      </c>
      <c r="P22" s="348">
        <v>4.0191848502210102E-2</v>
      </c>
      <c r="Q22" s="348">
        <v>7.5117093059433135E-2</v>
      </c>
      <c r="R22" s="348">
        <v>0.14903561584159841</v>
      </c>
      <c r="S22" s="359"/>
      <c r="T22" s="349">
        <v>1.8436254445635929</v>
      </c>
      <c r="U22" s="349">
        <v>49.234126639780406</v>
      </c>
      <c r="V22" s="349">
        <v>1.8484565977504674</v>
      </c>
      <c r="W22" s="349">
        <v>2.4946571798188875</v>
      </c>
      <c r="X22" s="349">
        <v>17.373317463663636</v>
      </c>
    </row>
    <row r="23" spans="1:24" x14ac:dyDescent="0.3">
      <c r="A23" s="75" t="s">
        <v>132</v>
      </c>
      <c r="B23" s="348">
        <v>1.5040406477189716E-2</v>
      </c>
      <c r="C23" s="348">
        <v>0.30058360041598808</v>
      </c>
      <c r="D23" s="348">
        <v>4.6540348176565627E-3</v>
      </c>
      <c r="E23" s="348">
        <v>1.1532766587526486E-2</v>
      </c>
      <c r="F23" s="348">
        <v>3.4319353621833783E-2</v>
      </c>
      <c r="G23" s="357"/>
      <c r="H23" s="349">
        <v>1.5074467116779114E-2</v>
      </c>
      <c r="I23" s="349">
        <v>1.4617845519276878E-2</v>
      </c>
      <c r="J23" s="349">
        <v>4.0797597576876917E-3</v>
      </c>
      <c r="K23" s="349">
        <v>1.1448302588854497E-2</v>
      </c>
      <c r="L23" s="349">
        <v>1.7719818767678537E-2</v>
      </c>
      <c r="M23" s="358"/>
      <c r="N23" s="348">
        <v>1.3681621744733899E-2</v>
      </c>
      <c r="O23" s="348">
        <v>1.7595078613044816E-2</v>
      </c>
      <c r="P23" s="348">
        <v>5.2743662612787954E-3</v>
      </c>
      <c r="Q23" s="348">
        <v>1.0372230628755544E-2</v>
      </c>
      <c r="R23" s="348">
        <v>2.4429520693664095E-2</v>
      </c>
      <c r="S23" s="359"/>
      <c r="T23" s="349">
        <v>0.11145016721861742</v>
      </c>
      <c r="U23" s="349">
        <v>2.0703327686933832</v>
      </c>
      <c r="V23" s="349">
        <v>4.8332126996041419E-2</v>
      </c>
      <c r="W23" s="349">
        <v>0.15597805732413919</v>
      </c>
      <c r="X23" s="349">
        <v>0.51053176602294992</v>
      </c>
    </row>
    <row r="24" spans="1:24" x14ac:dyDescent="0.3">
      <c r="A24" s="75" t="s">
        <v>133</v>
      </c>
      <c r="B24" s="348">
        <v>3.5828015816400112E-2</v>
      </c>
      <c r="C24" s="348">
        <v>9.5970594735801801E-2</v>
      </c>
      <c r="D24" s="348">
        <v>4.0180115746037519E-3</v>
      </c>
      <c r="E24" s="348">
        <v>1.5710071435195819E-2</v>
      </c>
      <c r="F24" s="348">
        <v>4.0456233996810163E-2</v>
      </c>
      <c r="G24" s="357"/>
      <c r="H24" s="349">
        <v>3.6289203041688166E-2</v>
      </c>
      <c r="I24" s="349">
        <v>2.4229270741076035E-2</v>
      </c>
      <c r="J24" s="349">
        <v>9.2639168776110521E-3</v>
      </c>
      <c r="K24" s="349">
        <v>1.9310717276260519E-2</v>
      </c>
      <c r="L24" s="349">
        <v>4.0085965526057907E-2</v>
      </c>
      <c r="M24" s="358"/>
      <c r="N24" s="348">
        <v>1.7877510956239937E-2</v>
      </c>
      <c r="O24" s="348">
        <v>2.5514613334225493E-2</v>
      </c>
      <c r="P24" s="348">
        <v>5.082192294838841E-3</v>
      </c>
      <c r="Q24" s="348">
        <v>1.2900939486861392E-2</v>
      </c>
      <c r="R24" s="348">
        <v>2.9291924449965971E-2</v>
      </c>
      <c r="S24" s="359"/>
      <c r="T24" s="349">
        <v>7.2448544735493184E-2</v>
      </c>
      <c r="U24" s="349">
        <v>0.43207331658160669</v>
      </c>
      <c r="V24" s="349" t="s">
        <v>126</v>
      </c>
      <c r="W24" s="349" t="s">
        <v>126</v>
      </c>
      <c r="X24" s="349">
        <v>0.16089448418792554</v>
      </c>
    </row>
    <row r="25" spans="1:24" x14ac:dyDescent="0.3">
      <c r="A25" s="75" t="s">
        <v>124</v>
      </c>
      <c r="B25" s="348">
        <v>1.6825921271877927E-3</v>
      </c>
      <c r="C25" s="348">
        <v>6.773190877491779E-3</v>
      </c>
      <c r="D25" s="348" t="s">
        <v>126</v>
      </c>
      <c r="E25" s="348" t="s">
        <v>126</v>
      </c>
      <c r="F25" s="348" t="s">
        <v>126</v>
      </c>
      <c r="G25" s="357"/>
      <c r="H25" s="349">
        <v>1.6497730545163012E-3</v>
      </c>
      <c r="I25" s="349">
        <v>1.5654105867827525E-3</v>
      </c>
      <c r="J25" s="349" t="s">
        <v>126</v>
      </c>
      <c r="K25" s="349" t="s">
        <v>126</v>
      </c>
      <c r="L25" s="349">
        <v>1.4934226792627044E-3</v>
      </c>
      <c r="M25" s="358"/>
      <c r="N25" s="348">
        <v>2.6557641502740182E-3</v>
      </c>
      <c r="O25" s="348">
        <v>3.6161226459598332E-3</v>
      </c>
      <c r="P25" s="348" t="s">
        <v>126</v>
      </c>
      <c r="Q25" s="348" t="s">
        <v>126</v>
      </c>
      <c r="R25" s="348" t="s">
        <v>126</v>
      </c>
      <c r="S25" s="359"/>
      <c r="T25" s="349">
        <v>3.5024144074290975E-3</v>
      </c>
      <c r="U25" s="349">
        <v>2.413462681329628E-2</v>
      </c>
      <c r="V25" s="349" t="s">
        <v>126</v>
      </c>
      <c r="W25" s="349" t="s">
        <v>126</v>
      </c>
      <c r="X25" s="349" t="s">
        <v>126</v>
      </c>
    </row>
    <row r="26" spans="1:24" x14ac:dyDescent="0.3">
      <c r="A26" s="75" t="s">
        <v>134</v>
      </c>
      <c r="B26" s="348">
        <v>6.5288695731404401E-3</v>
      </c>
      <c r="C26" s="348">
        <v>3.2960349429008058E-3</v>
      </c>
      <c r="D26" s="348" t="s">
        <v>126</v>
      </c>
      <c r="E26" s="348" t="s">
        <v>126</v>
      </c>
      <c r="F26" s="348">
        <v>3.1474636052636253E-3</v>
      </c>
      <c r="G26" s="357"/>
      <c r="H26" s="349">
        <v>6.5898241893131287E-3</v>
      </c>
      <c r="I26" s="349">
        <v>6.8052857039792051E-3</v>
      </c>
      <c r="J26" s="349">
        <v>1.3100335982334848E-3</v>
      </c>
      <c r="K26" s="349">
        <v>3.0777678196934975E-3</v>
      </c>
      <c r="L26" s="349">
        <v>9.3574009857441236E-3</v>
      </c>
      <c r="M26" s="358"/>
      <c r="N26" s="348">
        <v>3.4188689548215242E-3</v>
      </c>
      <c r="O26" s="348">
        <v>2.0157283390418467E-3</v>
      </c>
      <c r="P26" s="348" t="s">
        <v>126</v>
      </c>
      <c r="Q26" s="348" t="s">
        <v>126</v>
      </c>
      <c r="R26" s="348">
        <v>1.6029965981455921E-3</v>
      </c>
      <c r="S26" s="359"/>
      <c r="T26" s="349" t="s">
        <v>126</v>
      </c>
      <c r="U26" s="349" t="s">
        <v>126</v>
      </c>
      <c r="V26" s="349" t="s">
        <v>126</v>
      </c>
      <c r="W26" s="349" t="s">
        <v>126</v>
      </c>
      <c r="X26" s="349" t="s">
        <v>126</v>
      </c>
    </row>
    <row r="27" spans="1:24" x14ac:dyDescent="0.3">
      <c r="A27" s="75" t="s">
        <v>125</v>
      </c>
      <c r="B27" s="348">
        <v>1.2114923085343607E-2</v>
      </c>
      <c r="C27" s="348">
        <v>0.18975587461685617</v>
      </c>
      <c r="D27" s="348">
        <v>2.359511274591033E-3</v>
      </c>
      <c r="E27" s="348">
        <v>1.2430437666660344E-2</v>
      </c>
      <c r="F27" s="348">
        <v>4.5947764042402611E-2</v>
      </c>
      <c r="G27" s="357"/>
      <c r="H27" s="349">
        <v>1.1918512353695237E-2</v>
      </c>
      <c r="I27" s="349">
        <v>1.3790580859129199E-2</v>
      </c>
      <c r="J27" s="349">
        <v>3.8151190997223307E-3</v>
      </c>
      <c r="K27" s="349">
        <v>8.5418045686258409E-3</v>
      </c>
      <c r="L27" s="349">
        <v>1.5358833737036998E-2</v>
      </c>
      <c r="M27" s="358"/>
      <c r="N27" s="348">
        <v>1.7848566400247744E-2</v>
      </c>
      <c r="O27" s="348">
        <v>6.0264685932968201E-2</v>
      </c>
      <c r="P27" s="348">
        <v>4.1159224550840765E-3</v>
      </c>
      <c r="Q27" s="348">
        <v>1.7541934597295823E-2</v>
      </c>
      <c r="R27" s="348">
        <v>6.4753440453513847E-2</v>
      </c>
      <c r="S27" s="359"/>
      <c r="T27" s="349">
        <v>0.12178292882755394</v>
      </c>
      <c r="U27" s="349">
        <v>0.8222602219721391</v>
      </c>
      <c r="V27" s="349" t="s">
        <v>126</v>
      </c>
      <c r="W27" s="349">
        <v>1.3238762354889131E-2</v>
      </c>
      <c r="X27" s="349">
        <v>0.17182085643412809</v>
      </c>
    </row>
    <row r="28" spans="1:24" s="160" customFormat="1" ht="6" customHeight="1" x14ac:dyDescent="0.15">
      <c r="A28" s="171"/>
      <c r="B28" s="360"/>
      <c r="C28" s="360"/>
      <c r="D28" s="360"/>
      <c r="E28" s="360"/>
      <c r="F28" s="360"/>
      <c r="G28" s="361"/>
      <c r="H28" s="362"/>
      <c r="I28" s="362"/>
      <c r="J28" s="362"/>
      <c r="K28" s="362"/>
      <c r="L28" s="362"/>
      <c r="M28" s="363"/>
      <c r="N28" s="360"/>
      <c r="O28" s="360"/>
      <c r="P28" s="360"/>
      <c r="Q28" s="360"/>
      <c r="R28" s="360"/>
      <c r="S28" s="364"/>
      <c r="T28" s="365"/>
      <c r="U28" s="365"/>
      <c r="V28" s="365"/>
      <c r="W28" s="365"/>
      <c r="X28" s="365"/>
    </row>
    <row r="29" spans="1:24" x14ac:dyDescent="0.3">
      <c r="A29" s="146" t="s">
        <v>170</v>
      </c>
      <c r="B29" s="348"/>
      <c r="C29" s="348"/>
      <c r="D29" s="348"/>
      <c r="E29" s="348"/>
      <c r="F29" s="348"/>
      <c r="G29" s="357"/>
      <c r="H29" s="349"/>
      <c r="I29" s="349"/>
      <c r="J29" s="349"/>
      <c r="K29" s="349"/>
      <c r="L29" s="349"/>
      <c r="M29" s="358"/>
      <c r="N29" s="348"/>
      <c r="O29" s="348"/>
      <c r="P29" s="348"/>
      <c r="Q29" s="348"/>
      <c r="R29" s="348"/>
      <c r="S29" s="359"/>
      <c r="T29" s="353"/>
      <c r="U29" s="353"/>
      <c r="V29" s="353"/>
      <c r="W29" s="353"/>
      <c r="X29" s="353"/>
    </row>
    <row r="30" spans="1:24" x14ac:dyDescent="0.3">
      <c r="A30" s="147" t="s">
        <v>131</v>
      </c>
      <c r="B30" s="348">
        <v>0.10285247753687329</v>
      </c>
      <c r="C30" s="348">
        <v>0.39455566646479656</v>
      </c>
      <c r="D30" s="348">
        <v>9.1950457848509914E-2</v>
      </c>
      <c r="E30" s="348">
        <v>0.16818592829736798</v>
      </c>
      <c r="F30" s="348">
        <v>0.30963520329941346</v>
      </c>
      <c r="G30" s="357"/>
      <c r="H30" s="349">
        <v>0.10243488860959922</v>
      </c>
      <c r="I30" s="349">
        <v>0.2505841903229637</v>
      </c>
      <c r="J30" s="349">
        <v>9.3457421721613781E-2</v>
      </c>
      <c r="K30" s="349">
        <v>0.16607384788633578</v>
      </c>
      <c r="L30" s="349">
        <v>0.27811930796884943</v>
      </c>
      <c r="M30" s="358"/>
      <c r="N30" s="348">
        <v>0.41954556987620945</v>
      </c>
      <c r="O30" s="348">
        <v>0.56132313751556151</v>
      </c>
      <c r="P30" s="348">
        <v>5.1502297665835271E-2</v>
      </c>
      <c r="Q30" s="348">
        <v>0.24558234425306288</v>
      </c>
      <c r="R30" s="348">
        <v>0.41187348548287595</v>
      </c>
      <c r="S30" s="359"/>
      <c r="T30" s="349"/>
      <c r="U30" s="349"/>
      <c r="V30" s="349"/>
      <c r="W30" s="349"/>
      <c r="X30" s="349"/>
    </row>
    <row r="31" spans="1:24" x14ac:dyDescent="0.3">
      <c r="A31" s="75" t="s">
        <v>132</v>
      </c>
      <c r="B31" s="348">
        <v>2.3451215395148224E-2</v>
      </c>
      <c r="C31" s="348">
        <v>0.54011113095008112</v>
      </c>
      <c r="D31" s="348" t="s">
        <v>91</v>
      </c>
      <c r="E31" s="348">
        <v>5.2064598205459004E-3</v>
      </c>
      <c r="F31" s="348">
        <v>2.3961126917623851E-2</v>
      </c>
      <c r="G31" s="357"/>
      <c r="H31" s="349">
        <v>2.3392871800497161E-2</v>
      </c>
      <c r="I31" s="349">
        <v>1.6682687132207507E-2</v>
      </c>
      <c r="J31" s="349">
        <v>1.0481087816079969E-3</v>
      </c>
      <c r="K31" s="349">
        <v>5.3005471572739734E-3</v>
      </c>
      <c r="L31" s="349">
        <v>2.3698509778643673E-2</v>
      </c>
      <c r="M31" s="358"/>
      <c r="N31" s="348">
        <v>6.8751318199861662E-3</v>
      </c>
      <c r="O31" s="348">
        <v>5.1971040614824894E-3</v>
      </c>
      <c r="P31" s="348" t="s">
        <v>126</v>
      </c>
      <c r="Q31" s="348" t="s">
        <v>91</v>
      </c>
      <c r="R31" s="348">
        <v>1.6180961690330632E-3</v>
      </c>
      <c r="S31" s="359"/>
      <c r="T31" s="349"/>
      <c r="U31" s="349"/>
      <c r="V31" s="349"/>
      <c r="W31" s="349"/>
      <c r="X31" s="349"/>
    </row>
    <row r="32" spans="1:24" x14ac:dyDescent="0.3">
      <c r="A32" s="75" t="s">
        <v>133</v>
      </c>
      <c r="B32" s="348">
        <v>4.6625185284943541E-2</v>
      </c>
      <c r="C32" s="348">
        <v>0.13902832820905575</v>
      </c>
      <c r="D32" s="348" t="s">
        <v>91</v>
      </c>
      <c r="E32" s="348">
        <v>5.0674128548953236E-2</v>
      </c>
      <c r="F32" s="348">
        <v>0.19049268488370408</v>
      </c>
      <c r="G32" s="357"/>
      <c r="H32" s="349">
        <v>4.7192316080270545E-2</v>
      </c>
      <c r="I32" s="349">
        <v>0.1235240927824858</v>
      </c>
      <c r="J32" s="349">
        <v>7.7127152387182476E-3</v>
      </c>
      <c r="K32" s="349">
        <v>6.2038905412018674E-2</v>
      </c>
      <c r="L32" s="349">
        <v>0.19516219998230505</v>
      </c>
      <c r="M32" s="358"/>
      <c r="N32" s="348">
        <v>1.60480417594316E-3</v>
      </c>
      <c r="O32" s="348">
        <v>5.6742186930431017E-2</v>
      </c>
      <c r="P32" s="348" t="s">
        <v>126</v>
      </c>
      <c r="Q32" s="348" t="s">
        <v>91</v>
      </c>
      <c r="R32" s="348">
        <v>9.1893695864717295E-2</v>
      </c>
      <c r="S32" s="359"/>
      <c r="T32" s="349"/>
      <c r="U32" s="349"/>
      <c r="V32" s="349"/>
      <c r="W32" s="349"/>
      <c r="X32" s="349"/>
    </row>
    <row r="33" spans="1:24" x14ac:dyDescent="0.3">
      <c r="A33" s="75" t="s">
        <v>124</v>
      </c>
      <c r="B33" s="348">
        <v>1.0485329596107977E-3</v>
      </c>
      <c r="C33" s="348" t="s">
        <v>91</v>
      </c>
      <c r="D33" s="348" t="s">
        <v>126</v>
      </c>
      <c r="E33" s="348" t="s">
        <v>126</v>
      </c>
      <c r="F33" s="348" t="s">
        <v>126</v>
      </c>
      <c r="G33" s="357"/>
      <c r="H33" s="349">
        <v>1.0724000024262383E-3</v>
      </c>
      <c r="I33" s="349" t="s">
        <v>91</v>
      </c>
      <c r="J33" s="349" t="s">
        <v>126</v>
      </c>
      <c r="K33" s="349" t="s">
        <v>126</v>
      </c>
      <c r="L33" s="349" t="s">
        <v>126</v>
      </c>
      <c r="M33" s="358"/>
      <c r="N33" s="348" t="s">
        <v>126</v>
      </c>
      <c r="O33" s="348" t="s">
        <v>126</v>
      </c>
      <c r="P33" s="348" t="s">
        <v>126</v>
      </c>
      <c r="Q33" s="348" t="s">
        <v>126</v>
      </c>
      <c r="R33" s="348" t="s">
        <v>126</v>
      </c>
      <c r="S33" s="359"/>
      <c r="T33" s="349"/>
      <c r="U33" s="349"/>
      <c r="V33" s="349"/>
      <c r="W33" s="349"/>
      <c r="X33" s="349"/>
    </row>
    <row r="34" spans="1:24" x14ac:dyDescent="0.3">
      <c r="A34" s="75" t="s">
        <v>134</v>
      </c>
      <c r="B34" s="348">
        <v>1.966749932868557E-3</v>
      </c>
      <c r="C34" s="348">
        <v>3.9855979843722873E-3</v>
      </c>
      <c r="D34" s="348" t="s">
        <v>126</v>
      </c>
      <c r="E34" s="348" t="s">
        <v>126</v>
      </c>
      <c r="F34" s="348" t="s">
        <v>126</v>
      </c>
      <c r="G34" s="357"/>
      <c r="H34" s="349">
        <v>1.9909511867292774E-3</v>
      </c>
      <c r="I34" s="349">
        <v>5.7791170773398171E-3</v>
      </c>
      <c r="J34" s="349" t="s">
        <v>126</v>
      </c>
      <c r="K34" s="349" t="s">
        <v>126</v>
      </c>
      <c r="L34" s="349">
        <v>1.8359526862934234E-3</v>
      </c>
      <c r="M34" s="358"/>
      <c r="N34" s="348" t="s">
        <v>126</v>
      </c>
      <c r="O34" s="348" t="s">
        <v>126</v>
      </c>
      <c r="P34" s="348" t="s">
        <v>126</v>
      </c>
      <c r="Q34" s="348" t="s">
        <v>126</v>
      </c>
      <c r="R34" s="348" t="s">
        <v>126</v>
      </c>
      <c r="S34" s="359"/>
      <c r="T34" s="349"/>
      <c r="U34" s="349"/>
      <c r="V34" s="349"/>
      <c r="W34" s="349"/>
      <c r="X34" s="349"/>
    </row>
    <row r="35" spans="1:24" x14ac:dyDescent="0.3">
      <c r="A35" s="75" t="s">
        <v>125</v>
      </c>
      <c r="B35" s="348">
        <v>1.9706453152968557E-2</v>
      </c>
      <c r="C35" s="348">
        <v>2.0218077461243811E-2</v>
      </c>
      <c r="D35" s="348">
        <v>5.9622487044042128E-3</v>
      </c>
      <c r="E35" s="348">
        <v>1.7064507512454558E-2</v>
      </c>
      <c r="F35" s="348">
        <v>2.8131957728314162E-2</v>
      </c>
      <c r="G35" s="357"/>
      <c r="H35" s="349">
        <v>1.9827776146726254E-2</v>
      </c>
      <c r="I35" s="349">
        <v>2.2535171911660282E-2</v>
      </c>
      <c r="J35" s="349">
        <v>1.0389471001361811E-2</v>
      </c>
      <c r="K35" s="349">
        <v>1.7722826830970591E-2</v>
      </c>
      <c r="L35" s="349">
        <v>2.8578151095415217E-2</v>
      </c>
      <c r="M35" s="358"/>
      <c r="N35" s="348">
        <v>1.2174751350350016E-2</v>
      </c>
      <c r="O35" s="348">
        <v>1.918316287423151E-2</v>
      </c>
      <c r="P35" s="348" t="s">
        <v>91</v>
      </c>
      <c r="Q35" s="348">
        <v>1.721194546432497E-2</v>
      </c>
      <c r="R35" s="348">
        <v>2.8059248536031735E-2</v>
      </c>
      <c r="S35" s="359"/>
      <c r="T35" s="349"/>
      <c r="U35" s="349"/>
      <c r="V35" s="349"/>
      <c r="W35" s="349"/>
      <c r="X35" s="349"/>
    </row>
    <row r="36" spans="1:24" s="160" customFormat="1" ht="6" customHeight="1" x14ac:dyDescent="0.15">
      <c r="A36" s="171"/>
      <c r="B36" s="360"/>
      <c r="C36" s="360"/>
      <c r="D36" s="360"/>
      <c r="E36" s="360"/>
      <c r="F36" s="360"/>
      <c r="G36" s="361"/>
      <c r="H36" s="362"/>
      <c r="I36" s="362"/>
      <c r="J36" s="362"/>
      <c r="K36" s="362"/>
      <c r="L36" s="362"/>
      <c r="M36" s="363"/>
      <c r="N36" s="360"/>
      <c r="O36" s="360"/>
      <c r="P36" s="360"/>
      <c r="Q36" s="360"/>
      <c r="R36" s="360"/>
      <c r="S36" s="364"/>
      <c r="T36" s="365"/>
      <c r="U36" s="365"/>
      <c r="V36" s="365"/>
      <c r="W36" s="365"/>
      <c r="X36" s="365"/>
    </row>
    <row r="37" spans="1:24" x14ac:dyDescent="0.3">
      <c r="A37" s="148" t="s">
        <v>169</v>
      </c>
      <c r="B37" s="329">
        <v>4.8802930800432902</v>
      </c>
      <c r="C37" s="329">
        <v>11.235397385844983</v>
      </c>
      <c r="D37" s="329">
        <v>3.0338517213304561</v>
      </c>
      <c r="E37" s="329">
        <v>5.0929454888097796</v>
      </c>
      <c r="F37" s="329">
        <v>8.9157599410083819</v>
      </c>
      <c r="G37" s="366"/>
      <c r="H37" s="331">
        <v>4.7578797348272115</v>
      </c>
      <c r="I37" s="331">
        <v>4.7621950651452343</v>
      </c>
      <c r="J37" s="331">
        <v>3.2610999387456663</v>
      </c>
      <c r="K37" s="331">
        <v>4.0999507930966512</v>
      </c>
      <c r="L37" s="331">
        <v>5.4070782440906724</v>
      </c>
      <c r="M37" s="367"/>
      <c r="N37" s="329">
        <v>7.6523018715960278</v>
      </c>
      <c r="O37" s="329">
        <v>7.9219940003601144</v>
      </c>
      <c r="P37" s="329">
        <v>3.7360575638180511</v>
      </c>
      <c r="Q37" s="329">
        <v>5.5978721119902328</v>
      </c>
      <c r="R37" s="329">
        <v>10.630541683997762</v>
      </c>
      <c r="S37" s="366"/>
      <c r="T37" s="331">
        <v>18.95412541378413</v>
      </c>
      <c r="U37" s="331">
        <v>23.135187199467531</v>
      </c>
      <c r="V37" s="331" t="s">
        <v>92</v>
      </c>
      <c r="W37" s="331">
        <v>6.2242489095771596</v>
      </c>
      <c r="X37" s="331">
        <v>25.881786448784155</v>
      </c>
    </row>
    <row r="38" spans="1:24" x14ac:dyDescent="0.3">
      <c r="A38" s="280" t="s">
        <v>167</v>
      </c>
      <c r="B38" s="341">
        <v>6.1434436316882373</v>
      </c>
      <c r="C38" s="341">
        <v>8.8500200661230544</v>
      </c>
      <c r="D38" s="341">
        <v>3.7909637731672556</v>
      </c>
      <c r="E38" s="341">
        <v>6.4477174571988263</v>
      </c>
      <c r="F38" s="341">
        <v>11.975857875639738</v>
      </c>
      <c r="G38" s="368"/>
      <c r="H38" s="343">
        <v>5.9827776460637025</v>
      </c>
      <c r="I38" s="343">
        <v>6.4067526898469236</v>
      </c>
      <c r="J38" s="343">
        <v>3.9784872485034279</v>
      </c>
      <c r="K38" s="343">
        <v>5.5971920326246023</v>
      </c>
      <c r="L38" s="343">
        <v>6.8226233457598298</v>
      </c>
      <c r="M38" s="369"/>
      <c r="N38" s="341">
        <v>10.887747237416413</v>
      </c>
      <c r="O38" s="341">
        <v>10.738743938991037</v>
      </c>
      <c r="P38" s="341">
        <v>5.0526546487455084</v>
      </c>
      <c r="Q38" s="341">
        <v>8.6484392674775545</v>
      </c>
      <c r="R38" s="341">
        <v>13.822067182081769</v>
      </c>
      <c r="S38" s="368"/>
      <c r="T38" s="343">
        <v>10.497461096636357</v>
      </c>
      <c r="U38" s="343">
        <v>8.7845376906248127</v>
      </c>
      <c r="V38" s="343" t="s">
        <v>92</v>
      </c>
      <c r="W38" s="343">
        <v>2.7141258932043075</v>
      </c>
      <c r="X38" s="343">
        <v>8.9167944906101777</v>
      </c>
    </row>
    <row r="39" spans="1:24" x14ac:dyDescent="0.3">
      <c r="A39" s="280" t="s">
        <v>168</v>
      </c>
      <c r="B39" s="341">
        <v>2.7276854328597153</v>
      </c>
      <c r="C39" s="341">
        <v>10.716946139162122</v>
      </c>
      <c r="D39" s="341">
        <v>0.38542942712852496</v>
      </c>
      <c r="E39" s="341">
        <v>1.8803848618250487</v>
      </c>
      <c r="F39" s="341">
        <v>5.2026974622232336</v>
      </c>
      <c r="G39" s="368"/>
      <c r="H39" s="343">
        <v>2.7015940324810068</v>
      </c>
      <c r="I39" s="343">
        <v>2.5570860418882138</v>
      </c>
      <c r="J39" s="343">
        <v>0.72339382169813837</v>
      </c>
      <c r="K39" s="343">
        <v>1.9207860127180489</v>
      </c>
      <c r="L39" s="343">
        <v>2.9703653092057607</v>
      </c>
      <c r="M39" s="369"/>
      <c r="N39" s="341">
        <v>3.8394491027153812</v>
      </c>
      <c r="O39" s="341">
        <v>8.1079885524303066</v>
      </c>
      <c r="P39" s="341">
        <v>0.43286168268697106</v>
      </c>
      <c r="Q39" s="341">
        <v>2.9954550198179932</v>
      </c>
      <c r="R39" s="341">
        <v>7.0530508757635264</v>
      </c>
      <c r="S39" s="368"/>
      <c r="T39" s="343">
        <v>14.116995296839885</v>
      </c>
      <c r="U39" s="343">
        <v>30.315026935045672</v>
      </c>
      <c r="V39" s="343" t="s">
        <v>92</v>
      </c>
      <c r="W39" s="343">
        <v>0.29844633701493839</v>
      </c>
      <c r="X39" s="343">
        <v>9.099772054061166</v>
      </c>
    </row>
    <row r="40" spans="1:24" x14ac:dyDescent="0.3">
      <c r="A40" s="127" t="s">
        <v>170</v>
      </c>
      <c r="B40" s="341">
        <v>5.2798942030855756</v>
      </c>
      <c r="C40" s="341">
        <v>4.2375359496628402</v>
      </c>
      <c r="D40" s="341">
        <v>0.10599376930380958</v>
      </c>
      <c r="E40" s="341">
        <v>2.8023663772599865</v>
      </c>
      <c r="F40" s="341">
        <v>5.2038170102348928</v>
      </c>
      <c r="G40" s="368"/>
      <c r="H40" s="343">
        <v>5.3087847947378988</v>
      </c>
      <c r="I40" s="343">
        <v>5.2441558183494079</v>
      </c>
      <c r="J40" s="343">
        <v>2.2580651811956263</v>
      </c>
      <c r="K40" s="343">
        <v>3.4813661043651463</v>
      </c>
      <c r="L40" s="343">
        <v>5.2516003044344854</v>
      </c>
      <c r="M40" s="369"/>
      <c r="N40" s="341">
        <v>3.6941737474844292</v>
      </c>
      <c r="O40" s="341">
        <v>3.269289985506556</v>
      </c>
      <c r="P40" s="341" t="s">
        <v>92</v>
      </c>
      <c r="Q40" s="341">
        <v>0.13583531109546287</v>
      </c>
      <c r="R40" s="341">
        <v>4.3100969051536611</v>
      </c>
      <c r="S40" s="368"/>
      <c r="T40" s="343"/>
      <c r="U40" s="343"/>
      <c r="V40" s="343"/>
      <c r="W40" s="343"/>
      <c r="X40" s="343"/>
    </row>
    <row r="41" spans="1:24" s="160" customFormat="1" ht="6" customHeight="1" thickBot="1" x14ac:dyDescent="0.2">
      <c r="A41" s="172"/>
      <c r="B41" s="173"/>
      <c r="C41" s="174"/>
      <c r="D41" s="174"/>
      <c r="E41" s="174"/>
      <c r="F41" s="174"/>
      <c r="G41" s="175"/>
      <c r="H41" s="176"/>
      <c r="I41" s="177"/>
      <c r="J41" s="177"/>
      <c r="K41" s="177"/>
      <c r="L41" s="177"/>
      <c r="M41" s="177"/>
      <c r="N41" s="178"/>
      <c r="O41" s="178"/>
      <c r="P41" s="179"/>
      <c r="Q41" s="178"/>
      <c r="R41" s="166"/>
      <c r="S41" s="165"/>
      <c r="T41" s="165"/>
      <c r="U41" s="165"/>
      <c r="V41" s="165"/>
      <c r="W41" s="165"/>
      <c r="X41" s="165"/>
    </row>
    <row r="42" spans="1:24" ht="26.25" customHeight="1" x14ac:dyDescent="0.3">
      <c r="A42" s="391" t="s">
        <v>160</v>
      </c>
      <c r="B42" s="391"/>
      <c r="C42" s="391"/>
      <c r="D42" s="391"/>
      <c r="E42" s="391"/>
      <c r="F42" s="391"/>
      <c r="G42" s="391"/>
      <c r="H42" s="391"/>
      <c r="I42" s="391"/>
      <c r="J42" s="391"/>
      <c r="K42" s="391"/>
      <c r="L42" s="391"/>
      <c r="M42" s="391"/>
      <c r="N42" s="391"/>
      <c r="O42" s="391"/>
      <c r="P42" s="391"/>
      <c r="Q42" s="391"/>
      <c r="R42" s="391"/>
      <c r="S42" s="391"/>
      <c r="T42" s="391"/>
      <c r="U42" s="391"/>
      <c r="V42" s="391"/>
      <c r="W42" s="391"/>
      <c r="X42" s="391"/>
    </row>
    <row r="43" spans="1:24" ht="15" customHeight="1" x14ac:dyDescent="0.3">
      <c r="A43" s="389" t="s">
        <v>161</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row>
    <row r="44" spans="1:24" ht="15" customHeight="1" x14ac:dyDescent="0.3">
      <c r="A44" s="389" t="s">
        <v>162</v>
      </c>
      <c r="B44" s="389"/>
      <c r="C44" s="389"/>
      <c r="D44" s="389"/>
      <c r="E44" s="389"/>
      <c r="F44" s="389"/>
      <c r="G44" s="389"/>
      <c r="H44" s="389"/>
      <c r="I44" s="389"/>
      <c r="J44" s="389"/>
      <c r="K44" s="389"/>
      <c r="L44" s="389"/>
      <c r="M44" s="389"/>
      <c r="N44" s="389"/>
      <c r="O44" s="389"/>
      <c r="P44" s="389"/>
      <c r="Q44" s="389"/>
      <c r="R44" s="389"/>
      <c r="S44" s="389"/>
      <c r="T44" s="389"/>
      <c r="U44" s="389"/>
      <c r="V44" s="389"/>
      <c r="W44" s="389"/>
      <c r="X44" s="389"/>
    </row>
    <row r="45" spans="1:24" ht="15" customHeight="1" x14ac:dyDescent="0.3">
      <c r="A45" s="389" t="s">
        <v>171</v>
      </c>
      <c r="B45" s="389"/>
      <c r="C45" s="389"/>
      <c r="D45" s="389"/>
      <c r="E45" s="389"/>
      <c r="F45" s="389"/>
      <c r="G45" s="389"/>
      <c r="H45" s="389"/>
      <c r="I45" s="389"/>
      <c r="J45" s="389"/>
      <c r="K45" s="389"/>
      <c r="L45" s="389"/>
      <c r="M45" s="389"/>
      <c r="N45" s="389"/>
      <c r="O45" s="389"/>
      <c r="P45" s="389"/>
      <c r="Q45" s="389"/>
      <c r="R45" s="389"/>
      <c r="S45" s="389"/>
      <c r="T45" s="389"/>
      <c r="U45" s="389"/>
      <c r="V45" s="389"/>
      <c r="W45" s="389"/>
      <c r="X45" s="389"/>
    </row>
    <row r="46" spans="1:24" ht="15" customHeight="1" x14ac:dyDescent="0.3">
      <c r="A46" s="389" t="s">
        <v>163</v>
      </c>
      <c r="B46" s="389"/>
      <c r="C46" s="408"/>
      <c r="D46" s="408"/>
      <c r="E46" s="408"/>
      <c r="F46" s="408"/>
      <c r="G46" s="408"/>
      <c r="H46" s="389"/>
      <c r="I46" s="408"/>
      <c r="J46" s="408"/>
      <c r="K46" s="408"/>
      <c r="L46" s="408"/>
      <c r="M46" s="408"/>
      <c r="N46" s="389"/>
      <c r="O46" s="389"/>
      <c r="P46" s="408"/>
      <c r="Q46" s="389"/>
      <c r="R46" s="389"/>
      <c r="S46" s="389"/>
      <c r="T46" s="389"/>
      <c r="U46" s="389"/>
      <c r="V46" s="389"/>
      <c r="W46" s="389"/>
      <c r="X46" s="389"/>
    </row>
    <row r="47" spans="1:24" ht="15" customHeight="1" x14ac:dyDescent="0.3">
      <c r="A47" s="389" t="s">
        <v>164</v>
      </c>
      <c r="B47" s="389"/>
      <c r="C47" s="389"/>
      <c r="D47" s="389"/>
      <c r="E47" s="389"/>
      <c r="F47" s="389"/>
      <c r="G47" s="389"/>
      <c r="H47" s="389"/>
      <c r="I47" s="389"/>
      <c r="J47" s="389"/>
      <c r="K47" s="389"/>
      <c r="L47" s="389"/>
      <c r="M47" s="389"/>
      <c r="N47" s="389"/>
      <c r="O47" s="389"/>
      <c r="P47" s="389"/>
      <c r="Q47" s="389"/>
      <c r="R47" s="389"/>
      <c r="S47" s="389"/>
      <c r="T47" s="389"/>
      <c r="U47" s="389"/>
      <c r="V47" s="389"/>
      <c r="W47" s="389"/>
      <c r="X47" s="389"/>
    </row>
    <row r="48" spans="1:24" ht="15" customHeight="1" x14ac:dyDescent="0.3">
      <c r="A48" s="389" t="s">
        <v>165</v>
      </c>
      <c r="B48" s="389"/>
      <c r="C48" s="389"/>
      <c r="D48" s="389"/>
      <c r="E48" s="389"/>
      <c r="F48" s="389"/>
      <c r="G48" s="389"/>
      <c r="H48" s="389"/>
      <c r="I48" s="389"/>
      <c r="J48" s="389"/>
      <c r="K48" s="389"/>
      <c r="L48" s="389"/>
      <c r="M48" s="389"/>
      <c r="N48" s="389"/>
      <c r="O48" s="389"/>
      <c r="P48" s="389"/>
      <c r="Q48" s="389"/>
      <c r="R48" s="389"/>
      <c r="S48" s="389"/>
      <c r="T48" s="389"/>
      <c r="U48" s="389"/>
      <c r="V48" s="389"/>
      <c r="W48" s="389"/>
      <c r="X48" s="389"/>
    </row>
    <row r="49" spans="1:24" ht="15" customHeight="1" x14ac:dyDescent="0.3">
      <c r="A49" s="389" t="s">
        <v>166</v>
      </c>
      <c r="B49" s="389"/>
      <c r="C49" s="389"/>
      <c r="D49" s="389"/>
      <c r="E49" s="389"/>
      <c r="F49" s="389"/>
      <c r="G49" s="389"/>
      <c r="H49" s="389"/>
      <c r="I49" s="389"/>
      <c r="J49" s="389"/>
      <c r="K49" s="389"/>
      <c r="L49" s="389"/>
      <c r="M49" s="389"/>
      <c r="N49" s="389"/>
      <c r="O49" s="389"/>
      <c r="P49" s="389"/>
      <c r="Q49" s="389"/>
      <c r="R49" s="389"/>
      <c r="S49" s="389"/>
      <c r="T49" s="389"/>
      <c r="U49" s="389"/>
      <c r="V49" s="389"/>
      <c r="W49" s="389"/>
      <c r="X49" s="389"/>
    </row>
    <row r="50" spans="1:24" x14ac:dyDescent="0.3">
      <c r="A50" s="33"/>
      <c r="B50" s="73"/>
      <c r="C50" s="57"/>
      <c r="D50" s="57"/>
      <c r="E50" s="57"/>
      <c r="F50" s="57"/>
      <c r="G50" s="57"/>
      <c r="H50" s="73"/>
      <c r="I50" s="57"/>
      <c r="J50" s="57"/>
      <c r="K50" s="57"/>
      <c r="L50" s="57"/>
      <c r="M50" s="57"/>
      <c r="N50" s="73"/>
      <c r="O50" s="73"/>
      <c r="P50" s="57"/>
      <c r="Q50" s="73"/>
      <c r="R50" s="149"/>
      <c r="S50" s="149"/>
      <c r="T50" s="149"/>
      <c r="U50" s="149"/>
      <c r="V50" s="149"/>
      <c r="W50" s="33"/>
      <c r="X50" s="33"/>
    </row>
    <row r="51" spans="1:24" x14ac:dyDescent="0.3">
      <c r="A51" s="33"/>
      <c r="B51" s="73"/>
      <c r="C51" s="57"/>
      <c r="D51" s="57"/>
      <c r="E51" s="57"/>
      <c r="F51" s="57"/>
      <c r="G51" s="57"/>
      <c r="H51" s="73"/>
      <c r="I51" s="57"/>
      <c r="J51" s="57"/>
      <c r="K51" s="57"/>
      <c r="L51" s="57"/>
      <c r="M51" s="57"/>
      <c r="N51" s="73"/>
      <c r="O51" s="73"/>
      <c r="P51" s="57"/>
      <c r="Q51" s="73"/>
      <c r="R51" s="149"/>
      <c r="S51" s="149"/>
      <c r="T51" s="149"/>
      <c r="U51" s="149"/>
      <c r="V51" s="149"/>
      <c r="W51" s="33"/>
      <c r="X51" s="33"/>
    </row>
    <row r="52" spans="1:24" ht="15" thickBot="1" x14ac:dyDescent="0.35">
      <c r="A52" s="405" t="s">
        <v>135</v>
      </c>
      <c r="B52" s="405"/>
      <c r="C52" s="405"/>
      <c r="D52" s="405"/>
      <c r="E52" s="405"/>
      <c r="F52" s="405"/>
      <c r="G52" s="405"/>
      <c r="H52" s="405"/>
      <c r="I52" s="405"/>
      <c r="J52" s="405"/>
      <c r="K52" s="405"/>
      <c r="L52" s="405"/>
      <c r="M52" s="405"/>
      <c r="N52" s="405"/>
      <c r="O52" s="405"/>
      <c r="P52" s="405"/>
      <c r="Q52" s="405"/>
      <c r="R52" s="405"/>
      <c r="S52" s="405"/>
      <c r="T52" s="405"/>
      <c r="U52" s="405"/>
      <c r="V52" s="405"/>
      <c r="W52" s="405"/>
      <c r="X52" s="405"/>
    </row>
    <row r="53" spans="1:24" x14ac:dyDescent="0.3">
      <c r="A53" s="386"/>
      <c r="B53" s="387" t="s">
        <v>99</v>
      </c>
      <c r="C53" s="387"/>
      <c r="D53" s="387"/>
      <c r="E53" s="387"/>
      <c r="F53" s="387"/>
      <c r="G53" s="128"/>
      <c r="H53" s="388" t="s">
        <v>80</v>
      </c>
      <c r="I53" s="388"/>
      <c r="J53" s="388"/>
      <c r="K53" s="388"/>
      <c r="L53" s="388"/>
      <c r="M53" s="128"/>
      <c r="N53" s="387" t="s">
        <v>81</v>
      </c>
      <c r="O53" s="387"/>
      <c r="P53" s="387"/>
      <c r="Q53" s="387"/>
      <c r="R53" s="387"/>
      <c r="S53" s="128"/>
      <c r="T53" s="388" t="s">
        <v>82</v>
      </c>
      <c r="U53" s="388"/>
      <c r="V53" s="388"/>
      <c r="W53" s="388"/>
      <c r="X53" s="388"/>
    </row>
    <row r="54" spans="1:24" ht="16.5" customHeight="1" x14ac:dyDescent="0.3">
      <c r="A54" s="386"/>
      <c r="B54" s="406" t="s">
        <v>121</v>
      </c>
      <c r="C54" s="406" t="s">
        <v>122</v>
      </c>
      <c r="D54" s="381" t="s">
        <v>123</v>
      </c>
      <c r="E54" s="381"/>
      <c r="F54" s="381"/>
      <c r="G54" s="139"/>
      <c r="H54" s="407" t="s">
        <v>121</v>
      </c>
      <c r="I54" s="407" t="s">
        <v>122</v>
      </c>
      <c r="J54" s="383" t="s">
        <v>123</v>
      </c>
      <c r="K54" s="383"/>
      <c r="L54" s="383"/>
      <c r="M54" s="128"/>
      <c r="N54" s="406" t="s">
        <v>121</v>
      </c>
      <c r="O54" s="406" t="s">
        <v>122</v>
      </c>
      <c r="P54" s="381" t="s">
        <v>123</v>
      </c>
      <c r="Q54" s="381"/>
      <c r="R54" s="381"/>
      <c r="S54" s="139"/>
      <c r="T54" s="407" t="s">
        <v>121</v>
      </c>
      <c r="U54" s="407" t="s">
        <v>122</v>
      </c>
      <c r="V54" s="383" t="s">
        <v>123</v>
      </c>
      <c r="W54" s="383"/>
      <c r="X54" s="383"/>
    </row>
    <row r="55" spans="1:24" ht="16.5" customHeight="1" x14ac:dyDescent="0.3">
      <c r="A55" s="376"/>
      <c r="B55" s="401"/>
      <c r="C55" s="401"/>
      <c r="D55" s="89" t="s">
        <v>128</v>
      </c>
      <c r="E55" s="89" t="s">
        <v>129</v>
      </c>
      <c r="F55" s="89" t="s">
        <v>130</v>
      </c>
      <c r="G55" s="8"/>
      <c r="H55" s="402"/>
      <c r="I55" s="402"/>
      <c r="J55" s="90" t="s">
        <v>128</v>
      </c>
      <c r="K55" s="90" t="s">
        <v>129</v>
      </c>
      <c r="L55" s="90" t="s">
        <v>130</v>
      </c>
      <c r="M55" s="140"/>
      <c r="N55" s="401"/>
      <c r="O55" s="401"/>
      <c r="P55" s="89" t="s">
        <v>128</v>
      </c>
      <c r="Q55" s="89" t="s">
        <v>129</v>
      </c>
      <c r="R55" s="89" t="s">
        <v>130</v>
      </c>
      <c r="S55" s="8"/>
      <c r="T55" s="402"/>
      <c r="U55" s="402"/>
      <c r="V55" s="90" t="s">
        <v>128</v>
      </c>
      <c r="W55" s="90" t="s">
        <v>129</v>
      </c>
      <c r="X55" s="90" t="s">
        <v>130</v>
      </c>
    </row>
    <row r="56" spans="1:24" x14ac:dyDescent="0.3">
      <c r="A56" s="61" t="s">
        <v>4</v>
      </c>
      <c r="B56" s="142"/>
      <c r="C56" s="142"/>
      <c r="D56" s="142"/>
      <c r="E56" s="142"/>
      <c r="F56" s="142"/>
      <c r="G56" s="20"/>
      <c r="H56" s="144"/>
      <c r="I56" s="144"/>
      <c r="J56" s="144"/>
      <c r="K56" s="144"/>
      <c r="L56" s="144"/>
      <c r="M56" s="118"/>
      <c r="N56" s="142"/>
      <c r="O56" s="142"/>
      <c r="P56" s="142"/>
      <c r="Q56" s="142"/>
      <c r="R56" s="142"/>
      <c r="S56" s="20"/>
      <c r="T56" s="144"/>
      <c r="U56" s="144"/>
      <c r="V56" s="144"/>
      <c r="W56" s="144"/>
      <c r="X56" s="144"/>
    </row>
    <row r="57" spans="1:24" x14ac:dyDescent="0.3">
      <c r="A57" s="145" t="s">
        <v>131</v>
      </c>
      <c r="B57" s="348">
        <v>5.0391503907544558E-2</v>
      </c>
      <c r="C57" s="348">
        <v>7.5107573959180121</v>
      </c>
      <c r="D57" s="348">
        <v>7.3883687075563226E-2</v>
      </c>
      <c r="E57" s="348">
        <v>0.11006298148522514</v>
      </c>
      <c r="F57" s="348">
        <v>0.36081051575500994</v>
      </c>
      <c r="G57" s="357"/>
      <c r="H57" s="349">
        <v>4.6605911334156459E-2</v>
      </c>
      <c r="I57" s="349">
        <v>6.7883243344626684E-2</v>
      </c>
      <c r="J57" s="349">
        <v>4.3731128355283207E-2</v>
      </c>
      <c r="K57" s="349">
        <v>7.0927167489707746E-2</v>
      </c>
      <c r="L57" s="349">
        <v>9.0858731272970367E-2</v>
      </c>
      <c r="M57" s="358"/>
      <c r="N57" s="348">
        <v>0.11890984624960546</v>
      </c>
      <c r="O57" s="348">
        <v>0.16185742290222643</v>
      </c>
      <c r="P57" s="348">
        <v>8.1410122366840226E-2</v>
      </c>
      <c r="Q57" s="348">
        <v>0.12401034474450376</v>
      </c>
      <c r="R57" s="348">
        <v>0.18335474141305994</v>
      </c>
      <c r="S57" s="357"/>
      <c r="T57" s="349">
        <v>0.74562217220180782</v>
      </c>
      <c r="U57" s="349">
        <v>28.309572458243881</v>
      </c>
      <c r="V57" s="349">
        <v>0.51993901051235791</v>
      </c>
      <c r="W57" s="349">
        <v>0.97870181040046189</v>
      </c>
      <c r="X57" s="349">
        <v>3.7461015768790729</v>
      </c>
    </row>
    <row r="58" spans="1:24" x14ac:dyDescent="0.3">
      <c r="A58" s="59" t="s">
        <v>132</v>
      </c>
      <c r="B58" s="348">
        <v>1.9130020785115959E-2</v>
      </c>
      <c r="C58" s="348">
        <v>0.26481703510492238</v>
      </c>
      <c r="D58" s="348">
        <v>6.2001547316205803E-3</v>
      </c>
      <c r="E58" s="348">
        <v>1.4905581281016569E-2</v>
      </c>
      <c r="F58" s="348">
        <v>3.6678951233574369E-2</v>
      </c>
      <c r="G58" s="357"/>
      <c r="H58" s="349">
        <v>1.9474199288587117E-2</v>
      </c>
      <c r="I58" s="349">
        <v>1.8059556908163073E-2</v>
      </c>
      <c r="J58" s="349">
        <v>7.3025351256728547E-3</v>
      </c>
      <c r="K58" s="349">
        <v>1.2017868314761754E-2</v>
      </c>
      <c r="L58" s="349">
        <v>2.1367645841523817E-2</v>
      </c>
      <c r="M58" s="358"/>
      <c r="N58" s="348">
        <v>1.297563162597562E-2</v>
      </c>
      <c r="O58" s="348">
        <v>1.9721103891849445E-2</v>
      </c>
      <c r="P58" s="348">
        <v>5.6630436172309066E-3</v>
      </c>
      <c r="Q58" s="348">
        <v>9.8924426324473614E-3</v>
      </c>
      <c r="R58" s="348">
        <v>2.1099470605361669E-2</v>
      </c>
      <c r="S58" s="357"/>
      <c r="T58" s="349">
        <v>5.4847163981142311E-2</v>
      </c>
      <c r="U58" s="349">
        <v>0.90034736970862494</v>
      </c>
      <c r="V58" s="349">
        <v>1.5609967442067907E-2</v>
      </c>
      <c r="W58" s="349">
        <v>7.6179796477353123E-2</v>
      </c>
      <c r="X58" s="349">
        <v>0.48286661642803314</v>
      </c>
    </row>
    <row r="59" spans="1:24" x14ac:dyDescent="0.3">
      <c r="A59" s="59" t="s">
        <v>133</v>
      </c>
      <c r="B59" s="348">
        <v>4.3700014094152397E-2</v>
      </c>
      <c r="C59" s="348">
        <v>3.1114280876435505E-2</v>
      </c>
      <c r="D59" s="348" t="s">
        <v>91</v>
      </c>
      <c r="E59" s="348">
        <v>1.1484730844164289E-2</v>
      </c>
      <c r="F59" s="348">
        <v>3.5430558879453608E-2</v>
      </c>
      <c r="G59" s="357"/>
      <c r="H59" s="349">
        <v>4.4951277008425237E-2</v>
      </c>
      <c r="I59" s="349">
        <v>2.7007941467043887E-2</v>
      </c>
      <c r="J59" s="349">
        <v>8.9967027668304347E-3</v>
      </c>
      <c r="K59" s="349">
        <v>1.7546430913099643E-2</v>
      </c>
      <c r="L59" s="349">
        <v>4.9650230221514817E-2</v>
      </c>
      <c r="M59" s="358"/>
      <c r="N59" s="348">
        <v>2.0243917060218913E-2</v>
      </c>
      <c r="O59" s="348">
        <v>2.8602974017200251E-2</v>
      </c>
      <c r="P59" s="348">
        <v>1.9037564437984331E-3</v>
      </c>
      <c r="Q59" s="348">
        <v>1.3717140825098296E-2</v>
      </c>
      <c r="R59" s="348">
        <v>3.3584985517352728E-2</v>
      </c>
      <c r="S59" s="357"/>
      <c r="T59" s="349">
        <v>1.2197061837450774E-2</v>
      </c>
      <c r="U59" s="349">
        <v>3.9466766138985455E-2</v>
      </c>
      <c r="V59" s="349" t="s">
        <v>126</v>
      </c>
      <c r="W59" s="349" t="s">
        <v>126</v>
      </c>
      <c r="X59" s="349">
        <v>1.0260552522265959E-2</v>
      </c>
    </row>
    <row r="60" spans="1:24" x14ac:dyDescent="0.3">
      <c r="A60" s="59" t="s">
        <v>124</v>
      </c>
      <c r="B60" s="348">
        <v>2.9678444323316542E-2</v>
      </c>
      <c r="C60" s="348">
        <v>1.8765607379914291E-2</v>
      </c>
      <c r="D60" s="348" t="s">
        <v>126</v>
      </c>
      <c r="E60" s="348" t="s">
        <v>126</v>
      </c>
      <c r="F60" s="348">
        <v>7.4333033337973496E-3</v>
      </c>
      <c r="G60" s="357"/>
      <c r="H60" s="349">
        <v>2.986485678578801E-2</v>
      </c>
      <c r="I60" s="349">
        <v>1.9642411905383805E-2</v>
      </c>
      <c r="J60" s="349" t="s">
        <v>91</v>
      </c>
      <c r="K60" s="349">
        <v>7.0258525223175815E-3</v>
      </c>
      <c r="L60" s="349">
        <v>2.7075580515095773E-2</v>
      </c>
      <c r="M60" s="358"/>
      <c r="N60" s="348">
        <v>2.6217562879121775E-2</v>
      </c>
      <c r="O60" s="348">
        <v>2.9790963069677798E-2</v>
      </c>
      <c r="P60" s="348" t="s">
        <v>126</v>
      </c>
      <c r="Q60" s="348" t="s">
        <v>126</v>
      </c>
      <c r="R60" s="348">
        <v>1.1436785865287714E-2</v>
      </c>
      <c r="S60" s="357"/>
      <c r="T60" s="349" t="s">
        <v>126</v>
      </c>
      <c r="U60" s="349" t="s">
        <v>126</v>
      </c>
      <c r="V60" s="349" t="s">
        <v>126</v>
      </c>
      <c r="W60" s="349" t="s">
        <v>126</v>
      </c>
      <c r="X60" s="349" t="s">
        <v>126</v>
      </c>
    </row>
    <row r="61" spans="1:24" x14ac:dyDescent="0.3">
      <c r="A61" s="59" t="s">
        <v>134</v>
      </c>
      <c r="B61" s="348">
        <v>7.3596444187575003E-3</v>
      </c>
      <c r="C61" s="348">
        <v>2.8989183746709357E-3</v>
      </c>
      <c r="D61" s="348" t="s">
        <v>126</v>
      </c>
      <c r="E61" s="348" t="s">
        <v>91</v>
      </c>
      <c r="F61" s="348">
        <v>3.2855749031849074E-3</v>
      </c>
      <c r="G61" s="357"/>
      <c r="H61" s="349">
        <v>7.4788434825433332E-3</v>
      </c>
      <c r="I61" s="349">
        <v>7.0243014405341484E-3</v>
      </c>
      <c r="J61" s="349">
        <v>1.4854122017056979E-3</v>
      </c>
      <c r="K61" s="349">
        <v>4.7792125583204451E-3</v>
      </c>
      <c r="L61" s="349">
        <v>1.172417699284656E-2</v>
      </c>
      <c r="M61" s="358"/>
      <c r="N61" s="348">
        <v>3.8219099940971996E-3</v>
      </c>
      <c r="O61" s="348">
        <v>2.2144261324344443E-3</v>
      </c>
      <c r="P61" s="348" t="s">
        <v>126</v>
      </c>
      <c r="Q61" s="348" t="s">
        <v>91</v>
      </c>
      <c r="R61" s="348">
        <v>2.7993407818361683E-3</v>
      </c>
      <c r="S61" s="357"/>
      <c r="T61" s="349" t="s">
        <v>91</v>
      </c>
      <c r="U61" s="349" t="s">
        <v>91</v>
      </c>
      <c r="V61" s="349" t="s">
        <v>126</v>
      </c>
      <c r="W61" s="349" t="s">
        <v>126</v>
      </c>
      <c r="X61" s="349" t="s">
        <v>126</v>
      </c>
    </row>
    <row r="62" spans="1:24" x14ac:dyDescent="0.3">
      <c r="A62" s="59" t="s">
        <v>125</v>
      </c>
      <c r="B62" s="348">
        <v>3.0221124449301941E-2</v>
      </c>
      <c r="C62" s="348">
        <v>7.8978217975610762E-2</v>
      </c>
      <c r="D62" s="348">
        <v>2.2364916622447096E-2</v>
      </c>
      <c r="E62" s="348">
        <v>3.3439191139771285E-2</v>
      </c>
      <c r="F62" s="348">
        <v>7.9253118725722618E-2</v>
      </c>
      <c r="G62" s="357"/>
      <c r="H62" s="349">
        <v>2.9916231620712906E-2</v>
      </c>
      <c r="I62" s="349">
        <v>3.3746510259245265E-2</v>
      </c>
      <c r="J62" s="349">
        <v>2.4507860764480822E-2</v>
      </c>
      <c r="K62" s="349">
        <v>2.7509626696585059E-2</v>
      </c>
      <c r="L62" s="349">
        <v>3.4115113657968259E-2</v>
      </c>
      <c r="M62" s="358"/>
      <c r="N62" s="348">
        <v>3.4907655930145075E-2</v>
      </c>
      <c r="O62" s="348">
        <v>5.5964657169432622E-2</v>
      </c>
      <c r="P62" s="348">
        <v>2.2841047882070035E-2</v>
      </c>
      <c r="Q62" s="348">
        <v>3.5662726099150721E-2</v>
      </c>
      <c r="R62" s="348">
        <v>6.5573884697111853E-2</v>
      </c>
      <c r="S62" s="357"/>
      <c r="T62" s="349">
        <v>0.13008595334846448</v>
      </c>
      <c r="U62" s="349">
        <v>0.15950071444212999</v>
      </c>
      <c r="V62" s="349" t="s">
        <v>126</v>
      </c>
      <c r="W62" s="349">
        <v>7.2711341472210145E-2</v>
      </c>
      <c r="X62" s="349">
        <v>0.13788273808594342</v>
      </c>
    </row>
    <row r="63" spans="1:24" s="160" customFormat="1" ht="6" customHeight="1" x14ac:dyDescent="0.15">
      <c r="A63" s="170"/>
      <c r="B63" s="350"/>
      <c r="C63" s="350"/>
      <c r="D63" s="350"/>
      <c r="E63" s="350"/>
      <c r="F63" s="350"/>
      <c r="G63" s="370"/>
      <c r="H63" s="351"/>
      <c r="I63" s="351"/>
      <c r="J63" s="351"/>
      <c r="K63" s="351"/>
      <c r="L63" s="351"/>
      <c r="M63" s="371"/>
      <c r="N63" s="350"/>
      <c r="O63" s="350"/>
      <c r="P63" s="350"/>
      <c r="Q63" s="350"/>
      <c r="R63" s="350"/>
      <c r="S63" s="370"/>
      <c r="T63" s="351"/>
      <c r="U63" s="351"/>
      <c r="V63" s="351"/>
      <c r="W63" s="351"/>
      <c r="X63" s="351"/>
    </row>
    <row r="64" spans="1:24" x14ac:dyDescent="0.3">
      <c r="A64" s="280" t="s">
        <v>167</v>
      </c>
      <c r="B64" s="352"/>
      <c r="C64" s="352"/>
      <c r="D64" s="352"/>
      <c r="E64" s="352"/>
      <c r="F64" s="352"/>
      <c r="G64" s="368"/>
      <c r="H64" s="353"/>
      <c r="I64" s="353"/>
      <c r="J64" s="353"/>
      <c r="K64" s="353"/>
      <c r="L64" s="353"/>
      <c r="M64" s="369"/>
      <c r="N64" s="352"/>
      <c r="O64" s="352"/>
      <c r="P64" s="352"/>
      <c r="Q64" s="352"/>
      <c r="R64" s="352"/>
      <c r="S64" s="368"/>
      <c r="T64" s="353"/>
      <c r="U64" s="353"/>
      <c r="V64" s="353"/>
      <c r="W64" s="353"/>
      <c r="X64" s="353"/>
    </row>
    <row r="65" spans="1:24" x14ac:dyDescent="0.3">
      <c r="A65" s="147" t="s">
        <v>131</v>
      </c>
      <c r="B65" s="348">
        <v>5.4663745316591822E-2</v>
      </c>
      <c r="C65" s="348">
        <v>6.2833496105018396</v>
      </c>
      <c r="D65" s="348">
        <v>8.2433733047081598E-2</v>
      </c>
      <c r="E65" s="348">
        <v>0.12021615317536927</v>
      </c>
      <c r="F65" s="348">
        <v>0.22978680863364812</v>
      </c>
      <c r="G65" s="357"/>
      <c r="H65" s="349">
        <v>5.0965580961727881E-2</v>
      </c>
      <c r="I65" s="349">
        <v>7.9539031582695013E-2</v>
      </c>
      <c r="J65" s="349">
        <v>5.3609512494047454E-2</v>
      </c>
      <c r="K65" s="349">
        <v>8.6731661448572334E-2</v>
      </c>
      <c r="L65" s="349">
        <v>9.9862905507242666E-2</v>
      </c>
      <c r="M65" s="358"/>
      <c r="N65" s="348">
        <v>0.12736554193685221</v>
      </c>
      <c r="O65" s="348">
        <v>0.15717597459835164</v>
      </c>
      <c r="P65" s="348">
        <v>9.2212699969605919E-2</v>
      </c>
      <c r="Q65" s="348">
        <v>0.13926727035507042</v>
      </c>
      <c r="R65" s="348">
        <v>0.18253200594950222</v>
      </c>
      <c r="S65" s="357"/>
      <c r="T65" s="349">
        <v>1.046402287972257</v>
      </c>
      <c r="U65" s="349">
        <v>34.369881474588901</v>
      </c>
      <c r="V65" s="349">
        <v>0.71294406465923066</v>
      </c>
      <c r="W65" s="349">
        <v>1.1765873300573428</v>
      </c>
      <c r="X65" s="349">
        <v>5.7885997728849912</v>
      </c>
    </row>
    <row r="66" spans="1:24" x14ac:dyDescent="0.3">
      <c r="A66" s="75" t="s">
        <v>132</v>
      </c>
      <c r="B66" s="348">
        <v>2.1143601444902967E-2</v>
      </c>
      <c r="C66" s="348">
        <v>6.7091078512895128E-2</v>
      </c>
      <c r="D66" s="348">
        <v>6.1604262284071518E-3</v>
      </c>
      <c r="E66" s="348">
        <v>1.4466725886978478E-2</v>
      </c>
      <c r="F66" s="348">
        <v>3.1257164253682579E-2</v>
      </c>
      <c r="G66" s="357"/>
      <c r="H66" s="349">
        <v>2.1426896969446951E-2</v>
      </c>
      <c r="I66" s="349">
        <v>2.1909204092134444E-2</v>
      </c>
      <c r="J66" s="349">
        <v>9.7999979771272883E-3</v>
      </c>
      <c r="K66" s="349">
        <v>1.4669501603382075E-2</v>
      </c>
      <c r="L66" s="349">
        <v>2.3305230009678483E-2</v>
      </c>
      <c r="M66" s="358"/>
      <c r="N66" s="348">
        <v>1.5376340408030634E-2</v>
      </c>
      <c r="O66" s="348">
        <v>2.0890822768009791E-2</v>
      </c>
      <c r="P66" s="348">
        <v>5.7564627311435315E-3</v>
      </c>
      <c r="Q66" s="348">
        <v>1.1592744899132935E-2</v>
      </c>
      <c r="R66" s="348">
        <v>2.9879049655204472E-2</v>
      </c>
      <c r="S66" s="357"/>
      <c r="T66" s="349">
        <v>6.0934373746732856E-2</v>
      </c>
      <c r="U66" s="349">
        <v>0.24396687309796899</v>
      </c>
      <c r="V66" s="349">
        <v>1.5247394615938231E-3</v>
      </c>
      <c r="W66" s="349">
        <v>5.0345606467171629E-2</v>
      </c>
      <c r="X66" s="349">
        <v>0.43390844980289767</v>
      </c>
    </row>
    <row r="67" spans="1:24" x14ac:dyDescent="0.3">
      <c r="A67" s="75" t="s">
        <v>133</v>
      </c>
      <c r="B67" s="348">
        <v>4.4510415484367565E-2</v>
      </c>
      <c r="C67" s="348">
        <v>3.1905655077722667E-2</v>
      </c>
      <c r="D67" s="348" t="s">
        <v>91</v>
      </c>
      <c r="E67" s="348">
        <v>1.3800573774147413E-2</v>
      </c>
      <c r="F67" s="348">
        <v>3.7907698486488076E-2</v>
      </c>
      <c r="G67" s="357"/>
      <c r="H67" s="349">
        <v>4.5667584528223379E-2</v>
      </c>
      <c r="I67" s="349">
        <v>3.0037493144660039E-2</v>
      </c>
      <c r="J67" s="349">
        <v>1.2824427213770617E-2</v>
      </c>
      <c r="K67" s="349">
        <v>2.3906854393428781E-2</v>
      </c>
      <c r="L67" s="349">
        <v>5.0168559161780882E-2</v>
      </c>
      <c r="M67" s="358"/>
      <c r="N67" s="348">
        <v>2.0199763111780109E-2</v>
      </c>
      <c r="O67" s="348">
        <v>1.8513053245108949E-2</v>
      </c>
      <c r="P67" s="348">
        <v>2.3740954033062657E-3</v>
      </c>
      <c r="Q67" s="348">
        <v>1.430920554666433E-2</v>
      </c>
      <c r="R67" s="348">
        <v>2.2898907295794156E-2</v>
      </c>
      <c r="S67" s="357"/>
      <c r="T67" s="349">
        <v>1.9105771001961227E-2</v>
      </c>
      <c r="U67" s="349">
        <v>5.8286955272133088E-2</v>
      </c>
      <c r="V67" s="349" t="s">
        <v>126</v>
      </c>
      <c r="W67" s="349" t="s">
        <v>126</v>
      </c>
      <c r="X67" s="349">
        <v>1.0418674118327231E-2</v>
      </c>
    </row>
    <row r="68" spans="1:24" x14ac:dyDescent="0.3">
      <c r="A68" s="75" t="s">
        <v>124</v>
      </c>
      <c r="B68" s="348">
        <v>4.1845976446883378E-2</v>
      </c>
      <c r="C68" s="348">
        <v>2.4890687871935175E-2</v>
      </c>
      <c r="D68" s="348" t="s">
        <v>126</v>
      </c>
      <c r="E68" s="348" t="s">
        <v>126</v>
      </c>
      <c r="F68" s="348">
        <v>8.6207514947142638E-3</v>
      </c>
      <c r="G68" s="357"/>
      <c r="H68" s="349">
        <v>4.1745189361252912E-2</v>
      </c>
      <c r="I68" s="349">
        <v>2.5832722182226726E-2</v>
      </c>
      <c r="J68" s="349" t="s">
        <v>91</v>
      </c>
      <c r="K68" s="349">
        <v>8.677224518557021E-3</v>
      </c>
      <c r="L68" s="349">
        <v>2.8834061917098603E-2</v>
      </c>
      <c r="M68" s="358"/>
      <c r="N68" s="348">
        <v>4.3827612281137365E-2</v>
      </c>
      <c r="O68" s="348">
        <v>3.7867950331896119E-2</v>
      </c>
      <c r="P68" s="348" t="s">
        <v>126</v>
      </c>
      <c r="Q68" s="348" t="s">
        <v>126</v>
      </c>
      <c r="R68" s="348">
        <v>5.6554399306144058E-3</v>
      </c>
      <c r="S68" s="357"/>
      <c r="T68" s="349" t="s">
        <v>126</v>
      </c>
      <c r="U68" s="349" t="s">
        <v>126</v>
      </c>
      <c r="V68" s="349" t="s">
        <v>126</v>
      </c>
      <c r="W68" s="349" t="s">
        <v>126</v>
      </c>
      <c r="X68" s="349" t="s">
        <v>126</v>
      </c>
    </row>
    <row r="69" spans="1:24" x14ac:dyDescent="0.3">
      <c r="A69" s="75" t="s">
        <v>134</v>
      </c>
      <c r="B69" s="348">
        <v>8.2972114632610117E-3</v>
      </c>
      <c r="C69" s="348">
        <v>3.4113298340760663E-3</v>
      </c>
      <c r="D69" s="348" t="s">
        <v>126</v>
      </c>
      <c r="E69" s="348" t="s">
        <v>91</v>
      </c>
      <c r="F69" s="348">
        <v>3.59183684410586E-3</v>
      </c>
      <c r="G69" s="357"/>
      <c r="H69" s="349">
        <v>8.3995123160356157E-3</v>
      </c>
      <c r="I69" s="349">
        <v>8.127466930607799E-3</v>
      </c>
      <c r="J69" s="349">
        <v>2.51795713358388E-3</v>
      </c>
      <c r="K69" s="349">
        <v>5.6891107162271191E-3</v>
      </c>
      <c r="L69" s="349">
        <v>1.3051202995228401E-2</v>
      </c>
      <c r="M69" s="358"/>
      <c r="N69" s="348">
        <v>5.2017618377714799E-3</v>
      </c>
      <c r="O69" s="348">
        <v>2.3282509180643338E-3</v>
      </c>
      <c r="P69" s="348" t="s">
        <v>126</v>
      </c>
      <c r="Q69" s="348" t="s">
        <v>91</v>
      </c>
      <c r="R69" s="348">
        <v>2.3712135225250979E-3</v>
      </c>
      <c r="S69" s="357"/>
      <c r="T69" s="349" t="s">
        <v>91</v>
      </c>
      <c r="U69" s="349" t="s">
        <v>91</v>
      </c>
      <c r="V69" s="349" t="s">
        <v>126</v>
      </c>
      <c r="W69" s="349" t="s">
        <v>126</v>
      </c>
      <c r="X69" s="349" t="s">
        <v>126</v>
      </c>
    </row>
    <row r="70" spans="1:24" x14ac:dyDescent="0.3">
      <c r="A70" s="75" t="s">
        <v>125</v>
      </c>
      <c r="B70" s="348">
        <v>4.0623099525717805E-2</v>
      </c>
      <c r="C70" s="348">
        <v>6.4557283686925315E-2</v>
      </c>
      <c r="D70" s="348">
        <v>2.5922809769808961E-2</v>
      </c>
      <c r="E70" s="348">
        <v>4.0949325211461544E-2</v>
      </c>
      <c r="F70" s="348">
        <v>8.8615243694855489E-2</v>
      </c>
      <c r="G70" s="357"/>
      <c r="H70" s="349">
        <v>4.0352942890200888E-2</v>
      </c>
      <c r="I70" s="349">
        <v>4.7027851817511471E-2</v>
      </c>
      <c r="J70" s="349">
        <v>2.8919358643057065E-2</v>
      </c>
      <c r="K70" s="349">
        <v>3.7695185569889093E-2</v>
      </c>
      <c r="L70" s="349">
        <v>4.7052366923472137E-2</v>
      </c>
      <c r="M70" s="358"/>
      <c r="N70" s="348">
        <v>4.57548907848985E-2</v>
      </c>
      <c r="O70" s="348">
        <v>6.6542688034989722E-2</v>
      </c>
      <c r="P70" s="348">
        <v>3.0719243642307114E-2</v>
      </c>
      <c r="Q70" s="348">
        <v>4.9186148524035384E-2</v>
      </c>
      <c r="R70" s="348">
        <v>9.2475085616903915E-2</v>
      </c>
      <c r="S70" s="357"/>
      <c r="T70" s="349">
        <v>0.11732781857552652</v>
      </c>
      <c r="U70" s="349">
        <v>8.387394466848426E-2</v>
      </c>
      <c r="V70" s="349" t="s">
        <v>126</v>
      </c>
      <c r="W70" s="349">
        <v>2.2647138087821594E-2</v>
      </c>
      <c r="X70" s="349">
        <v>0.12166107480363279</v>
      </c>
    </row>
    <row r="71" spans="1:24" s="160" customFormat="1" ht="6" customHeight="1" x14ac:dyDescent="0.15">
      <c r="A71" s="171"/>
      <c r="B71" s="350"/>
      <c r="C71" s="350"/>
      <c r="D71" s="350"/>
      <c r="E71" s="350"/>
      <c r="F71" s="350"/>
      <c r="G71" s="370"/>
      <c r="H71" s="351"/>
      <c r="I71" s="351"/>
      <c r="J71" s="351"/>
      <c r="K71" s="351"/>
      <c r="L71" s="351"/>
      <c r="M71" s="371"/>
      <c r="N71" s="350"/>
      <c r="O71" s="350"/>
      <c r="P71" s="350"/>
      <c r="Q71" s="350"/>
      <c r="R71" s="350"/>
      <c r="S71" s="370"/>
      <c r="T71" s="351"/>
      <c r="U71" s="351"/>
      <c r="V71" s="351"/>
      <c r="W71" s="351"/>
      <c r="X71" s="351"/>
    </row>
    <row r="72" spans="1:24" x14ac:dyDescent="0.3">
      <c r="A72" s="280" t="s">
        <v>168</v>
      </c>
      <c r="B72" s="352"/>
      <c r="C72" s="352"/>
      <c r="D72" s="352"/>
      <c r="E72" s="352"/>
      <c r="F72" s="352"/>
      <c r="G72" s="368"/>
      <c r="H72" s="353"/>
      <c r="I72" s="353"/>
      <c r="J72" s="353"/>
      <c r="K72" s="353"/>
      <c r="L72" s="353"/>
      <c r="M72" s="369"/>
      <c r="N72" s="352"/>
      <c r="O72" s="352"/>
      <c r="P72" s="352"/>
      <c r="Q72" s="352"/>
      <c r="R72" s="352"/>
      <c r="S72" s="368"/>
      <c r="T72" s="353"/>
      <c r="U72" s="353"/>
      <c r="V72" s="353"/>
      <c r="W72" s="353"/>
      <c r="X72" s="353"/>
    </row>
    <row r="73" spans="1:24" x14ac:dyDescent="0.3">
      <c r="A73" s="147" t="s">
        <v>131</v>
      </c>
      <c r="B73" s="348">
        <v>3.0991013368549487E-2</v>
      </c>
      <c r="C73" s="348">
        <v>1.8204036809096553</v>
      </c>
      <c r="D73" s="348">
        <v>3.8142425930732651E-2</v>
      </c>
      <c r="E73" s="348">
        <v>7.2243666777860663E-2</v>
      </c>
      <c r="F73" s="348">
        <v>0.18321596845182514</v>
      </c>
      <c r="G73" s="357"/>
      <c r="H73" s="349">
        <v>2.9385960788978188E-2</v>
      </c>
      <c r="I73" s="349">
        <v>5.0373101652359718E-2</v>
      </c>
      <c r="J73" s="349">
        <v>3.2471009179219606E-2</v>
      </c>
      <c r="K73" s="349">
        <v>4.5109159614922199E-2</v>
      </c>
      <c r="L73" s="349">
        <v>6.3826023577907051E-2</v>
      </c>
      <c r="M73" s="358"/>
      <c r="N73" s="348">
        <v>7.2996571098227492E-2</v>
      </c>
      <c r="O73" s="348">
        <v>0.12867883642995878</v>
      </c>
      <c r="P73" s="348">
        <v>4.9727823343162891E-2</v>
      </c>
      <c r="Q73" s="348">
        <v>8.2687681907642266E-2</v>
      </c>
      <c r="R73" s="348">
        <v>0.14118297747911668</v>
      </c>
      <c r="S73" s="357"/>
      <c r="T73" s="349">
        <v>0.78114009862632461</v>
      </c>
      <c r="U73" s="349">
        <v>9.4644677141491069</v>
      </c>
      <c r="V73" s="349">
        <v>0.37439426345590732</v>
      </c>
      <c r="W73" s="349">
        <v>1.0502136236924284</v>
      </c>
      <c r="X73" s="349">
        <v>3.7555116940059841</v>
      </c>
    </row>
    <row r="74" spans="1:24" x14ac:dyDescent="0.3">
      <c r="A74" s="75" t="s">
        <v>132</v>
      </c>
      <c r="B74" s="348">
        <v>1.8499099221663675E-2</v>
      </c>
      <c r="C74" s="348">
        <v>0.30062319520159064</v>
      </c>
      <c r="D74" s="348">
        <v>4.2936695102044333E-3</v>
      </c>
      <c r="E74" s="348">
        <v>1.3652253999757238E-2</v>
      </c>
      <c r="F74" s="348">
        <v>3.5163922438759182E-2</v>
      </c>
      <c r="G74" s="357"/>
      <c r="H74" s="349">
        <v>1.87012400658958E-2</v>
      </c>
      <c r="I74" s="349">
        <v>1.761898931832219E-2</v>
      </c>
      <c r="J74" s="349">
        <v>4.3146245255467966E-3</v>
      </c>
      <c r="K74" s="349">
        <v>1.4214125220933634E-2</v>
      </c>
      <c r="L74" s="349">
        <v>2.0181665979502408E-2</v>
      </c>
      <c r="M74" s="358"/>
      <c r="N74" s="348">
        <v>1.2686308127405723E-2</v>
      </c>
      <c r="O74" s="348">
        <v>1.6981428666648739E-2</v>
      </c>
      <c r="P74" s="348">
        <v>4.2936695102044333E-3</v>
      </c>
      <c r="Q74" s="348">
        <v>9.6898797804646254E-3</v>
      </c>
      <c r="R74" s="348">
        <v>2.6200142916740117E-2</v>
      </c>
      <c r="S74" s="357"/>
      <c r="T74" s="349">
        <v>0.15007979738726407</v>
      </c>
      <c r="U74" s="349">
        <v>1.393485967768973</v>
      </c>
      <c r="V74" s="349">
        <v>2.0044499445125867E-2</v>
      </c>
      <c r="W74" s="349">
        <v>0.24605582164142561</v>
      </c>
      <c r="X74" s="349">
        <v>0.56694693432928722</v>
      </c>
    </row>
    <row r="75" spans="1:24" x14ac:dyDescent="0.3">
      <c r="A75" s="75" t="s">
        <v>133</v>
      </c>
      <c r="B75" s="348">
        <v>4.5937759090591286E-2</v>
      </c>
      <c r="C75" s="348">
        <v>3.3554656689182227E-2</v>
      </c>
      <c r="D75" s="348" t="s">
        <v>91</v>
      </c>
      <c r="E75" s="348">
        <v>1.4050434750156281E-2</v>
      </c>
      <c r="F75" s="348">
        <v>3.8486217877503948E-2</v>
      </c>
      <c r="G75" s="357"/>
      <c r="H75" s="349">
        <v>4.6687483597355639E-2</v>
      </c>
      <c r="I75" s="349">
        <v>2.8262660610449113E-2</v>
      </c>
      <c r="J75" s="349">
        <v>9.2428302361995916E-3</v>
      </c>
      <c r="K75" s="349">
        <v>1.7645842622037753E-2</v>
      </c>
      <c r="L75" s="349">
        <v>4.7978352326756082E-2</v>
      </c>
      <c r="M75" s="358"/>
      <c r="N75" s="348">
        <v>2.4143759041329718E-2</v>
      </c>
      <c r="O75" s="348">
        <v>1.9092872278499075E-2</v>
      </c>
      <c r="P75" s="348">
        <v>1.5180642265940965E-3</v>
      </c>
      <c r="Q75" s="348">
        <v>1.5153624304816211E-2</v>
      </c>
      <c r="R75" s="348">
        <v>2.576680943076088E-2</v>
      </c>
      <c r="S75" s="357"/>
      <c r="T75" s="349">
        <v>3.3623624574964629E-2</v>
      </c>
      <c r="U75" s="349">
        <v>6.9369981053679294E-2</v>
      </c>
      <c r="V75" s="349" t="s">
        <v>126</v>
      </c>
      <c r="W75" s="349" t="s">
        <v>126</v>
      </c>
      <c r="X75" s="349">
        <v>4.8893295145773664E-3</v>
      </c>
    </row>
    <row r="76" spans="1:24" x14ac:dyDescent="0.3">
      <c r="A76" s="75" t="s">
        <v>124</v>
      </c>
      <c r="B76" s="348">
        <v>6.0923924401787288E-3</v>
      </c>
      <c r="C76" s="348">
        <v>3.6987254652498477E-3</v>
      </c>
      <c r="D76" s="348" t="s">
        <v>126</v>
      </c>
      <c r="E76" s="348" t="s">
        <v>126</v>
      </c>
      <c r="F76" s="348" t="s">
        <v>126</v>
      </c>
      <c r="G76" s="357"/>
      <c r="H76" s="349">
        <v>6.2391742789584996E-3</v>
      </c>
      <c r="I76" s="349">
        <v>6.3389221061540485E-3</v>
      </c>
      <c r="J76" s="349" t="s">
        <v>126</v>
      </c>
      <c r="K76" s="349" t="s">
        <v>126</v>
      </c>
      <c r="L76" s="349" t="s">
        <v>91</v>
      </c>
      <c r="M76" s="358"/>
      <c r="N76" s="348">
        <v>1.888563190285482E-3</v>
      </c>
      <c r="O76" s="348">
        <v>4.2411975664981023E-3</v>
      </c>
      <c r="P76" s="348" t="s">
        <v>126</v>
      </c>
      <c r="Q76" s="348" t="s">
        <v>126</v>
      </c>
      <c r="R76" s="348" t="s">
        <v>126</v>
      </c>
      <c r="S76" s="357"/>
      <c r="T76" s="349" t="s">
        <v>126</v>
      </c>
      <c r="U76" s="349" t="s">
        <v>126</v>
      </c>
      <c r="V76" s="349" t="s">
        <v>126</v>
      </c>
      <c r="W76" s="349" t="s">
        <v>126</v>
      </c>
      <c r="X76" s="349" t="s">
        <v>126</v>
      </c>
    </row>
    <row r="77" spans="1:24" x14ac:dyDescent="0.3">
      <c r="A77" s="75" t="s">
        <v>134</v>
      </c>
      <c r="B77" s="348">
        <v>5.9389031667205399E-3</v>
      </c>
      <c r="C77" s="348">
        <v>3.0160420798175575E-3</v>
      </c>
      <c r="D77" s="348" t="s">
        <v>126</v>
      </c>
      <c r="E77" s="348" t="s">
        <v>126</v>
      </c>
      <c r="F77" s="348">
        <v>2.572576001316254E-3</v>
      </c>
      <c r="G77" s="357"/>
      <c r="H77" s="349">
        <v>6.012638674943227E-3</v>
      </c>
      <c r="I77" s="349">
        <v>6.5263769287122264E-3</v>
      </c>
      <c r="J77" s="349" t="s">
        <v>91</v>
      </c>
      <c r="K77" s="349">
        <v>2.7055998274915067E-3</v>
      </c>
      <c r="L77" s="349">
        <v>1.169755420496248E-2</v>
      </c>
      <c r="M77" s="358"/>
      <c r="N77" s="348">
        <v>2.1827540862748244E-3</v>
      </c>
      <c r="O77" s="348">
        <v>2.2791964265166192E-3</v>
      </c>
      <c r="P77" s="348" t="s">
        <v>126</v>
      </c>
      <c r="Q77" s="348" t="s">
        <v>91</v>
      </c>
      <c r="R77" s="348">
        <v>2.4861761032355552E-3</v>
      </c>
      <c r="S77" s="357"/>
      <c r="T77" s="349" t="s">
        <v>91</v>
      </c>
      <c r="U77" s="349" t="s">
        <v>91</v>
      </c>
      <c r="V77" s="349" t="s">
        <v>126</v>
      </c>
      <c r="W77" s="349" t="s">
        <v>126</v>
      </c>
      <c r="X77" s="349" t="s">
        <v>126</v>
      </c>
    </row>
    <row r="78" spans="1:24" x14ac:dyDescent="0.3">
      <c r="A78" s="75" t="s">
        <v>125</v>
      </c>
      <c r="B78" s="348">
        <v>1.1952636856653017E-2</v>
      </c>
      <c r="C78" s="348">
        <v>5.3132939245230562E-2</v>
      </c>
      <c r="D78" s="348" t="s">
        <v>91</v>
      </c>
      <c r="E78" s="348">
        <v>7.9014651385810666E-3</v>
      </c>
      <c r="F78" s="348">
        <v>2.3629841741399413E-2</v>
      </c>
      <c r="G78" s="357"/>
      <c r="H78" s="349">
        <v>1.1933408990274751E-2</v>
      </c>
      <c r="I78" s="349">
        <v>1.1971674800226694E-2</v>
      </c>
      <c r="J78" s="349">
        <v>2.6847829016363235E-3</v>
      </c>
      <c r="K78" s="349">
        <v>8.6162031895120981E-3</v>
      </c>
      <c r="L78" s="349">
        <v>1.5353055824542555E-2</v>
      </c>
      <c r="M78" s="358"/>
      <c r="N78" s="348">
        <v>1.2314756573008352E-2</v>
      </c>
      <c r="O78" s="348">
        <v>2.4736243452316602E-2</v>
      </c>
      <c r="P78" s="348">
        <v>2.8659527209453171E-3</v>
      </c>
      <c r="Q78" s="348">
        <v>8.7460755938655911E-3</v>
      </c>
      <c r="R78" s="348">
        <v>2.6062078118914599E-2</v>
      </c>
      <c r="S78" s="357"/>
      <c r="T78" s="349">
        <v>8.716571196011598E-2</v>
      </c>
      <c r="U78" s="349">
        <v>0.15139322360974156</v>
      </c>
      <c r="V78" s="349" t="s">
        <v>126</v>
      </c>
      <c r="W78" s="349" t="s">
        <v>126</v>
      </c>
      <c r="X78" s="349">
        <v>0.12421428571428572</v>
      </c>
    </row>
    <row r="79" spans="1:24" s="160" customFormat="1" ht="6" customHeight="1" x14ac:dyDescent="0.15">
      <c r="A79" s="171"/>
      <c r="B79" s="350"/>
      <c r="C79" s="350"/>
      <c r="D79" s="350"/>
      <c r="E79" s="350"/>
      <c r="F79" s="350"/>
      <c r="G79" s="370"/>
      <c r="H79" s="351"/>
      <c r="I79" s="351"/>
      <c r="J79" s="351"/>
      <c r="K79" s="351"/>
      <c r="L79" s="351"/>
      <c r="M79" s="371"/>
      <c r="N79" s="350"/>
      <c r="O79" s="350"/>
      <c r="P79" s="350"/>
      <c r="Q79" s="350"/>
      <c r="R79" s="350"/>
      <c r="S79" s="370"/>
      <c r="T79" s="351"/>
      <c r="U79" s="351"/>
      <c r="V79" s="351"/>
      <c r="W79" s="351"/>
      <c r="X79" s="351"/>
    </row>
    <row r="80" spans="1:24" x14ac:dyDescent="0.3">
      <c r="A80" s="146" t="s">
        <v>170</v>
      </c>
      <c r="B80" s="352"/>
      <c r="C80" s="352"/>
      <c r="D80" s="352"/>
      <c r="E80" s="352"/>
      <c r="F80" s="352"/>
      <c r="G80" s="368"/>
      <c r="H80" s="353"/>
      <c r="I80" s="353"/>
      <c r="J80" s="353"/>
      <c r="K80" s="353"/>
      <c r="L80" s="353"/>
      <c r="M80" s="369"/>
      <c r="N80" s="352"/>
      <c r="O80" s="352"/>
      <c r="P80" s="352"/>
      <c r="Q80" s="352"/>
      <c r="R80" s="352"/>
      <c r="S80" s="368"/>
      <c r="T80" s="353"/>
      <c r="U80" s="353"/>
      <c r="V80" s="353"/>
      <c r="W80" s="353"/>
      <c r="X80" s="353"/>
    </row>
    <row r="81" spans="1:24" x14ac:dyDescent="0.3">
      <c r="A81" s="147" t="s">
        <v>131</v>
      </c>
      <c r="B81" s="348">
        <v>0.12197630001703488</v>
      </c>
      <c r="C81" s="348">
        <v>0.43626550358050969</v>
      </c>
      <c r="D81" s="348">
        <v>8.4441926197081491E-2</v>
      </c>
      <c r="E81" s="348">
        <v>0.18609776602803249</v>
      </c>
      <c r="F81" s="348">
        <v>0.49800302534978136</v>
      </c>
      <c r="G81" s="357"/>
      <c r="H81" s="349">
        <v>0.11714877515921826</v>
      </c>
      <c r="I81" s="349">
        <v>0.23329601324148524</v>
      </c>
      <c r="J81" s="349">
        <v>6.8371441044288384E-2</v>
      </c>
      <c r="K81" s="349">
        <v>0.17396997382671592</v>
      </c>
      <c r="L81" s="349">
        <v>0.35015486212385671</v>
      </c>
      <c r="M81" s="358"/>
      <c r="N81" s="348">
        <v>0.6996230874328786</v>
      </c>
      <c r="O81" s="348">
        <v>0.82659144654017225</v>
      </c>
      <c r="P81" s="348">
        <v>8.93022720073718E-2</v>
      </c>
      <c r="Q81" s="348">
        <v>0.74939169460365529</v>
      </c>
      <c r="R81" s="348">
        <v>0.95051692296285806</v>
      </c>
      <c r="S81" s="357"/>
      <c r="T81" s="349"/>
      <c r="U81" s="349"/>
      <c r="V81" s="349"/>
      <c r="W81" s="349"/>
      <c r="X81" s="349"/>
    </row>
    <row r="82" spans="1:24" x14ac:dyDescent="0.3">
      <c r="A82" s="75" t="s">
        <v>132</v>
      </c>
      <c r="B82" s="348">
        <v>2.0742187852795455E-2</v>
      </c>
      <c r="C82" s="348">
        <v>3.2656283874895359E-2</v>
      </c>
      <c r="D82" s="348">
        <v>1.329976104882725E-3</v>
      </c>
      <c r="E82" s="348">
        <v>8.0126129726366124E-3</v>
      </c>
      <c r="F82" s="348">
        <v>2.536570364137582E-2</v>
      </c>
      <c r="G82" s="357"/>
      <c r="H82" s="349">
        <v>2.0778780098577858E-2</v>
      </c>
      <c r="I82" s="349">
        <v>2.1938031895280867E-2</v>
      </c>
      <c r="J82" s="349">
        <v>1.933265372899244E-3</v>
      </c>
      <c r="K82" s="349">
        <v>8.7951926018247691E-3</v>
      </c>
      <c r="L82" s="349">
        <v>2.4685072082920093E-2</v>
      </c>
      <c r="M82" s="358"/>
      <c r="N82" s="348">
        <v>1.3385979892230403E-2</v>
      </c>
      <c r="O82" s="348">
        <v>6.4811039813738841E-2</v>
      </c>
      <c r="P82" s="348" t="s">
        <v>91</v>
      </c>
      <c r="Q82" s="348">
        <v>7.1394141383536924E-3</v>
      </c>
      <c r="R82" s="348">
        <v>2.1737148606848028E-2</v>
      </c>
      <c r="S82" s="357"/>
      <c r="T82" s="349"/>
      <c r="U82" s="349"/>
      <c r="V82" s="349"/>
      <c r="W82" s="349"/>
      <c r="X82" s="349"/>
    </row>
    <row r="83" spans="1:24" x14ac:dyDescent="0.3">
      <c r="A83" s="75" t="s">
        <v>133</v>
      </c>
      <c r="B83" s="348">
        <v>5.1145275771942306E-2</v>
      </c>
      <c r="C83" s="348">
        <v>0.10138796200922619</v>
      </c>
      <c r="D83" s="348" t="s">
        <v>91</v>
      </c>
      <c r="E83" s="348">
        <v>2.7471432872541841E-2</v>
      </c>
      <c r="F83" s="348">
        <v>0.14722807854229858</v>
      </c>
      <c r="G83" s="357"/>
      <c r="H83" s="349">
        <v>5.0423468146747835E-2</v>
      </c>
      <c r="I83" s="349">
        <v>7.7581246202523629E-2</v>
      </c>
      <c r="J83" s="349" t="s">
        <v>91</v>
      </c>
      <c r="K83" s="349">
        <v>2.4860557242887871E-2</v>
      </c>
      <c r="L83" s="349">
        <v>9.9217829860154594E-2</v>
      </c>
      <c r="M83" s="358"/>
      <c r="N83" s="348">
        <v>0.19230688405386789</v>
      </c>
      <c r="O83" s="348">
        <v>0.1609047515259826</v>
      </c>
      <c r="P83" s="348">
        <v>9.1805758736213539E-3</v>
      </c>
      <c r="Q83" s="348">
        <v>9.7005230755686872E-2</v>
      </c>
      <c r="R83" s="348">
        <v>0.16352630702752827</v>
      </c>
      <c r="S83" s="357"/>
      <c r="T83" s="349"/>
      <c r="U83" s="349"/>
      <c r="V83" s="349"/>
      <c r="W83" s="349"/>
      <c r="X83" s="349"/>
    </row>
    <row r="84" spans="1:24" x14ac:dyDescent="0.3">
      <c r="A84" s="75" t="s">
        <v>124</v>
      </c>
      <c r="B84" s="348" t="s">
        <v>91</v>
      </c>
      <c r="C84" s="348" t="s">
        <v>91</v>
      </c>
      <c r="D84" s="348" t="s">
        <v>126</v>
      </c>
      <c r="E84" s="348" t="s">
        <v>126</v>
      </c>
      <c r="F84" s="348" t="s">
        <v>126</v>
      </c>
      <c r="G84" s="357"/>
      <c r="H84" s="349" t="s">
        <v>91</v>
      </c>
      <c r="I84" s="349" t="s">
        <v>91</v>
      </c>
      <c r="J84" s="349" t="s">
        <v>126</v>
      </c>
      <c r="K84" s="349" t="s">
        <v>126</v>
      </c>
      <c r="L84" s="349" t="s">
        <v>126</v>
      </c>
      <c r="M84" s="358"/>
      <c r="N84" s="348" t="s">
        <v>126</v>
      </c>
      <c r="O84" s="348" t="s">
        <v>126</v>
      </c>
      <c r="P84" s="348" t="s">
        <v>126</v>
      </c>
      <c r="Q84" s="348" t="s">
        <v>126</v>
      </c>
      <c r="R84" s="348" t="s">
        <v>126</v>
      </c>
      <c r="S84" s="357"/>
      <c r="T84" s="349"/>
      <c r="U84" s="349"/>
      <c r="V84" s="349"/>
      <c r="W84" s="349"/>
      <c r="X84" s="349"/>
    </row>
    <row r="85" spans="1:24" x14ac:dyDescent="0.3">
      <c r="A85" s="75" t="s">
        <v>134</v>
      </c>
      <c r="B85" s="348" t="s">
        <v>91</v>
      </c>
      <c r="C85" s="348">
        <v>3.1795007154729461E-3</v>
      </c>
      <c r="D85" s="348" t="s">
        <v>126</v>
      </c>
      <c r="E85" s="348" t="s">
        <v>126</v>
      </c>
      <c r="F85" s="348" t="s">
        <v>126</v>
      </c>
      <c r="G85" s="357"/>
      <c r="H85" s="349" t="s">
        <v>91</v>
      </c>
      <c r="I85" s="349">
        <v>3.0099401811037717E-3</v>
      </c>
      <c r="J85" s="349" t="s">
        <v>126</v>
      </c>
      <c r="K85" s="349" t="s">
        <v>126</v>
      </c>
      <c r="L85" s="349" t="s">
        <v>126</v>
      </c>
      <c r="M85" s="358"/>
      <c r="N85" s="348">
        <v>9.6948145572791512E-3</v>
      </c>
      <c r="O85" s="348">
        <v>4.0697279060612438E-3</v>
      </c>
      <c r="P85" s="348" t="s">
        <v>126</v>
      </c>
      <c r="Q85" s="348" t="s">
        <v>126</v>
      </c>
      <c r="R85" s="348" t="s">
        <v>126</v>
      </c>
      <c r="S85" s="357"/>
      <c r="T85" s="349"/>
      <c r="U85" s="349"/>
      <c r="V85" s="349"/>
      <c r="W85" s="349"/>
      <c r="X85" s="349"/>
    </row>
    <row r="86" spans="1:24" x14ac:dyDescent="0.3">
      <c r="A86" s="75" t="s">
        <v>125</v>
      </c>
      <c r="B86" s="348">
        <v>2.0890628683236375E-2</v>
      </c>
      <c r="C86" s="348">
        <v>2.6332222559514087E-2</v>
      </c>
      <c r="D86" s="348">
        <v>2.8680352514445376E-3</v>
      </c>
      <c r="E86" s="348">
        <v>8.5751628359527106E-3</v>
      </c>
      <c r="F86" s="348">
        <v>2.628164657087511E-2</v>
      </c>
      <c r="G86" s="357"/>
      <c r="H86" s="349">
        <v>2.0879405875101183E-2</v>
      </c>
      <c r="I86" s="349">
        <v>3.2438381600472459E-2</v>
      </c>
      <c r="J86" s="349">
        <v>4.0068584503503528E-3</v>
      </c>
      <c r="K86" s="349">
        <v>1.0555635403040794E-2</v>
      </c>
      <c r="L86" s="349">
        <v>2.3048583940976836E-2</v>
      </c>
      <c r="M86" s="358"/>
      <c r="N86" s="348">
        <v>2.2576825393608311E-2</v>
      </c>
      <c r="O86" s="348">
        <v>1.3441442361935297E-2</v>
      </c>
      <c r="P86" s="348">
        <v>1.6887367084774583E-3</v>
      </c>
      <c r="Q86" s="348">
        <v>6.726267935306147E-3</v>
      </c>
      <c r="R86" s="348">
        <v>2.6281199323430877E-2</v>
      </c>
      <c r="S86" s="357"/>
      <c r="T86" s="349">
        <v>0</v>
      </c>
      <c r="U86" s="349">
        <v>0</v>
      </c>
      <c r="V86" s="349" t="s">
        <v>126</v>
      </c>
      <c r="W86" s="349" t="s">
        <v>126</v>
      </c>
      <c r="X86" s="349" t="s">
        <v>126</v>
      </c>
    </row>
    <row r="87" spans="1:24" s="160" customFormat="1" ht="6" customHeight="1" x14ac:dyDescent="0.15">
      <c r="A87" s="171"/>
      <c r="B87" s="350"/>
      <c r="C87" s="350"/>
      <c r="D87" s="350"/>
      <c r="E87" s="350"/>
      <c r="F87" s="350"/>
      <c r="G87" s="370"/>
      <c r="H87" s="351"/>
      <c r="I87" s="351"/>
      <c r="J87" s="351"/>
      <c r="K87" s="351"/>
      <c r="L87" s="351"/>
      <c r="M87" s="371"/>
      <c r="N87" s="350"/>
      <c r="O87" s="350"/>
      <c r="P87" s="350"/>
      <c r="Q87" s="350"/>
      <c r="R87" s="350"/>
      <c r="S87" s="370"/>
      <c r="T87" s="351"/>
      <c r="U87" s="351"/>
      <c r="V87" s="351"/>
      <c r="W87" s="351"/>
      <c r="X87" s="351"/>
    </row>
    <row r="88" spans="1:24" x14ac:dyDescent="0.3">
      <c r="A88" s="148" t="s">
        <v>169</v>
      </c>
      <c r="B88" s="329">
        <v>4.6528357158271243</v>
      </c>
      <c r="C88" s="329">
        <v>7.1774531085443982</v>
      </c>
      <c r="D88" s="329">
        <v>2.7646821325770934</v>
      </c>
      <c r="E88" s="329">
        <v>4.655557065949699</v>
      </c>
      <c r="F88" s="329">
        <v>9.4274995939029509</v>
      </c>
      <c r="G88" s="366"/>
      <c r="H88" s="331">
        <v>4.5933206718277848</v>
      </c>
      <c r="I88" s="331">
        <v>5.436618350495845</v>
      </c>
      <c r="J88" s="331">
        <v>3.1964219983552149</v>
      </c>
      <c r="K88" s="331">
        <v>4.4208210539956054</v>
      </c>
      <c r="L88" s="331">
        <v>5.4116142872134896</v>
      </c>
      <c r="M88" s="367"/>
      <c r="N88" s="329">
        <v>5.9460988937489478</v>
      </c>
      <c r="O88" s="329">
        <v>7.3117111850550689</v>
      </c>
      <c r="P88" s="329">
        <v>3.3285792456350105</v>
      </c>
      <c r="Q88" s="329">
        <v>5.2658460234549498</v>
      </c>
      <c r="R88" s="329">
        <v>8.7416878912475067</v>
      </c>
      <c r="S88" s="366"/>
      <c r="T88" s="331">
        <v>10.325299495882369</v>
      </c>
      <c r="U88" s="331">
        <v>8.6325939048796005</v>
      </c>
      <c r="V88" s="331" t="s">
        <v>92</v>
      </c>
      <c r="W88" s="331">
        <v>2.6282660219882672</v>
      </c>
      <c r="X88" s="331">
        <v>13.141780192518841</v>
      </c>
    </row>
    <row r="89" spans="1:24" x14ac:dyDescent="0.3">
      <c r="A89" s="280" t="s">
        <v>167</v>
      </c>
      <c r="B89" s="341">
        <v>5.7028682153673893</v>
      </c>
      <c r="C89" s="341">
        <v>8.7579616893015082</v>
      </c>
      <c r="D89" s="341">
        <v>3.476978654708148</v>
      </c>
      <c r="E89" s="341">
        <v>5.6267859917070613</v>
      </c>
      <c r="F89" s="341">
        <v>10.759878489132792</v>
      </c>
      <c r="G89" s="368"/>
      <c r="H89" s="343">
        <v>5.6127961616875073</v>
      </c>
      <c r="I89" s="343">
        <v>7.0352201798127263</v>
      </c>
      <c r="J89" s="343">
        <v>3.8944476173922018</v>
      </c>
      <c r="K89" s="343">
        <v>5.6498132425118879</v>
      </c>
      <c r="L89" s="343">
        <v>8.4380173432971048</v>
      </c>
      <c r="M89" s="369"/>
      <c r="N89" s="341">
        <v>8.1705614346663609</v>
      </c>
      <c r="O89" s="341">
        <v>9.3910200836023208</v>
      </c>
      <c r="P89" s="341">
        <v>4.0020800174529558</v>
      </c>
      <c r="Q89" s="341">
        <v>7.3794876440507036</v>
      </c>
      <c r="R89" s="341">
        <v>12.564231785984832</v>
      </c>
      <c r="S89" s="368"/>
      <c r="T89" s="343">
        <v>10.832004681134947</v>
      </c>
      <c r="U89" s="343">
        <v>9.8778329621715955</v>
      </c>
      <c r="V89" s="343" t="s">
        <v>92</v>
      </c>
      <c r="W89" s="343" t="s">
        <v>92</v>
      </c>
      <c r="X89" s="343">
        <v>13.961920689385032</v>
      </c>
    </row>
    <row r="90" spans="1:24" x14ac:dyDescent="0.3">
      <c r="A90" s="280" t="s">
        <v>168</v>
      </c>
      <c r="B90" s="341">
        <v>2.7439102948192202</v>
      </c>
      <c r="C90" s="341">
        <v>3.4018044242670804</v>
      </c>
      <c r="D90" s="341" t="s">
        <v>92</v>
      </c>
      <c r="E90" s="341">
        <v>1.1321120664368669</v>
      </c>
      <c r="F90" s="341">
        <v>3.1775143752428265</v>
      </c>
      <c r="G90" s="368"/>
      <c r="H90" s="343">
        <v>2.7665485626171327</v>
      </c>
      <c r="I90" s="343">
        <v>2.7233352129610147</v>
      </c>
      <c r="J90" s="343">
        <v>0.74947255534609813</v>
      </c>
      <c r="K90" s="343">
        <v>1.7425925791658672</v>
      </c>
      <c r="L90" s="343">
        <v>3.4372259142629553</v>
      </c>
      <c r="M90" s="369"/>
      <c r="N90" s="341">
        <v>1.9639878100617902</v>
      </c>
      <c r="O90" s="341">
        <v>3.6505130228816745</v>
      </c>
      <c r="P90" s="341">
        <v>0.30336828064551008</v>
      </c>
      <c r="Q90" s="341">
        <v>1.477195818319242</v>
      </c>
      <c r="R90" s="341">
        <v>3.6316707397146151</v>
      </c>
      <c r="S90" s="368"/>
      <c r="T90" s="343">
        <v>6.4592285919443801</v>
      </c>
      <c r="U90" s="343">
        <v>3.8240778508341844</v>
      </c>
      <c r="V90" s="343" t="s">
        <v>92</v>
      </c>
      <c r="W90" s="343" t="s">
        <v>92</v>
      </c>
      <c r="X90" s="343" t="s">
        <v>92</v>
      </c>
    </row>
    <row r="91" spans="1:24" x14ac:dyDescent="0.3">
      <c r="A91" s="127" t="s">
        <v>170</v>
      </c>
      <c r="B91" s="341">
        <v>5.3293042285360785</v>
      </c>
      <c r="C91" s="341">
        <v>4.9709853272988092</v>
      </c>
      <c r="D91" s="341">
        <v>0.9308759561635932</v>
      </c>
      <c r="E91" s="341">
        <v>2.6851152947967476</v>
      </c>
      <c r="F91" s="341">
        <v>3.6987967013069074</v>
      </c>
      <c r="G91" s="368"/>
      <c r="H91" s="343">
        <v>5.3368029191838655</v>
      </c>
      <c r="I91" s="343">
        <v>5.5283039060999846</v>
      </c>
      <c r="J91" s="343">
        <v>1.1418099359801659</v>
      </c>
      <c r="K91" s="343">
        <v>3.0816347731074387</v>
      </c>
      <c r="L91" s="343">
        <v>3.6987967013069074</v>
      </c>
      <c r="M91" s="369"/>
      <c r="N91" s="341">
        <v>3.9030615324769085</v>
      </c>
      <c r="O91" s="341">
        <v>3.7170185249961651</v>
      </c>
      <c r="P91" s="341" t="s">
        <v>92</v>
      </c>
      <c r="Q91" s="341">
        <v>2.1562219019060183</v>
      </c>
      <c r="R91" s="341">
        <v>3.8073287724026432</v>
      </c>
      <c r="S91" s="368"/>
      <c r="T91" s="343"/>
      <c r="U91" s="343"/>
      <c r="V91" s="343"/>
      <c r="W91" s="343"/>
      <c r="X91" s="343"/>
    </row>
    <row r="92" spans="1:24" s="160" customFormat="1" ht="6" customHeight="1" thickBot="1" x14ac:dyDescent="0.2">
      <c r="A92" s="172"/>
      <c r="B92" s="173"/>
      <c r="C92" s="174"/>
      <c r="D92" s="174"/>
      <c r="E92" s="174"/>
      <c r="F92" s="174"/>
      <c r="G92" s="175"/>
      <c r="H92" s="176"/>
      <c r="I92" s="177"/>
      <c r="J92" s="177"/>
      <c r="K92" s="177"/>
      <c r="L92" s="177"/>
      <c r="M92" s="177"/>
      <c r="N92" s="178"/>
      <c r="O92" s="178"/>
      <c r="P92" s="179"/>
      <c r="Q92" s="178"/>
      <c r="R92" s="166"/>
      <c r="S92" s="165"/>
      <c r="T92" s="165"/>
      <c r="U92" s="165"/>
      <c r="V92" s="165"/>
      <c r="W92" s="165"/>
      <c r="X92" s="165"/>
    </row>
    <row r="93" spans="1:24" ht="25.5" customHeight="1" x14ac:dyDescent="0.3">
      <c r="A93" s="391" t="s">
        <v>160</v>
      </c>
      <c r="B93" s="391"/>
      <c r="C93" s="391"/>
      <c r="D93" s="391"/>
      <c r="E93" s="391"/>
      <c r="F93" s="391"/>
      <c r="G93" s="391"/>
      <c r="H93" s="391"/>
      <c r="I93" s="391"/>
      <c r="J93" s="391"/>
      <c r="K93" s="391"/>
      <c r="L93" s="391"/>
      <c r="M93" s="391"/>
      <c r="N93" s="391"/>
      <c r="O93" s="391"/>
      <c r="P93" s="391"/>
      <c r="Q93" s="391"/>
      <c r="R93" s="391"/>
      <c r="S93" s="391"/>
      <c r="T93" s="391"/>
      <c r="U93" s="391"/>
      <c r="V93" s="391"/>
      <c r="W93" s="391"/>
      <c r="X93" s="391"/>
    </row>
    <row r="94" spans="1:24" ht="15" customHeight="1" x14ac:dyDescent="0.3">
      <c r="A94" s="389" t="s">
        <v>161</v>
      </c>
      <c r="B94" s="389"/>
      <c r="C94" s="389"/>
      <c r="D94" s="389"/>
      <c r="E94" s="389"/>
      <c r="F94" s="389"/>
      <c r="G94" s="389"/>
      <c r="H94" s="389"/>
      <c r="I94" s="389"/>
      <c r="J94" s="389"/>
      <c r="K94" s="389"/>
      <c r="L94" s="389"/>
      <c r="M94" s="389"/>
      <c r="N94" s="389"/>
      <c r="O94" s="389"/>
      <c r="P94" s="389"/>
      <c r="Q94" s="389"/>
      <c r="R94" s="389"/>
      <c r="S94" s="389"/>
      <c r="T94" s="389"/>
      <c r="U94" s="389"/>
      <c r="V94" s="389"/>
      <c r="W94" s="389"/>
      <c r="X94" s="389"/>
    </row>
    <row r="95" spans="1:24" ht="15" customHeight="1" x14ac:dyDescent="0.3">
      <c r="A95" s="389" t="s">
        <v>162</v>
      </c>
      <c r="B95" s="389"/>
      <c r="C95" s="389"/>
      <c r="D95" s="389"/>
      <c r="E95" s="389"/>
      <c r="F95" s="389"/>
      <c r="G95" s="389"/>
      <c r="H95" s="389"/>
      <c r="I95" s="389"/>
      <c r="J95" s="389"/>
      <c r="K95" s="389"/>
      <c r="L95" s="389"/>
      <c r="M95" s="389"/>
      <c r="N95" s="389"/>
      <c r="O95" s="389"/>
      <c r="P95" s="389"/>
      <c r="Q95" s="389"/>
      <c r="R95" s="389"/>
      <c r="S95" s="389"/>
      <c r="T95" s="389"/>
      <c r="U95" s="389"/>
      <c r="V95" s="389"/>
      <c r="W95" s="389"/>
      <c r="X95" s="389"/>
    </row>
    <row r="96" spans="1:24" ht="15" customHeight="1" x14ac:dyDescent="0.3">
      <c r="A96" s="389" t="s">
        <v>171</v>
      </c>
      <c r="B96" s="389"/>
      <c r="C96" s="389"/>
      <c r="D96" s="389"/>
      <c r="E96" s="389"/>
      <c r="F96" s="389"/>
      <c r="G96" s="389"/>
      <c r="H96" s="389"/>
      <c r="I96" s="389"/>
      <c r="J96" s="389"/>
      <c r="K96" s="389"/>
      <c r="L96" s="389"/>
      <c r="M96" s="389"/>
      <c r="N96" s="389"/>
      <c r="O96" s="389"/>
      <c r="P96" s="389"/>
      <c r="Q96" s="389"/>
      <c r="R96" s="389"/>
      <c r="S96" s="389"/>
      <c r="T96" s="389"/>
      <c r="U96" s="389"/>
      <c r="V96" s="389"/>
      <c r="W96" s="389"/>
      <c r="X96" s="389"/>
    </row>
    <row r="97" spans="1:24" ht="15" customHeight="1" x14ac:dyDescent="0.3">
      <c r="A97" s="389" t="s">
        <v>163</v>
      </c>
      <c r="B97" s="389"/>
      <c r="C97" s="408"/>
      <c r="D97" s="408"/>
      <c r="E97" s="408"/>
      <c r="F97" s="408"/>
      <c r="G97" s="408"/>
      <c r="H97" s="389"/>
      <c r="I97" s="408"/>
      <c r="J97" s="408"/>
      <c r="K97" s="408"/>
      <c r="L97" s="408"/>
      <c r="M97" s="408"/>
      <c r="N97" s="389"/>
      <c r="O97" s="389"/>
      <c r="P97" s="408"/>
      <c r="Q97" s="389"/>
      <c r="R97" s="389"/>
      <c r="S97" s="389"/>
      <c r="T97" s="389"/>
      <c r="U97" s="389"/>
      <c r="V97" s="389"/>
      <c r="W97" s="389"/>
      <c r="X97" s="389"/>
    </row>
    <row r="98" spans="1:24" ht="15" customHeight="1" x14ac:dyDescent="0.3">
      <c r="A98" s="389" t="s">
        <v>164</v>
      </c>
      <c r="B98" s="389"/>
      <c r="C98" s="389"/>
      <c r="D98" s="389"/>
      <c r="E98" s="389"/>
      <c r="F98" s="389"/>
      <c r="G98" s="389"/>
      <c r="H98" s="389"/>
      <c r="I98" s="389"/>
      <c r="J98" s="389"/>
      <c r="K98" s="389"/>
      <c r="L98" s="389"/>
      <c r="M98" s="389"/>
      <c r="N98" s="389"/>
      <c r="O98" s="389"/>
      <c r="P98" s="389"/>
      <c r="Q98" s="389"/>
      <c r="R98" s="389"/>
      <c r="S98" s="389"/>
      <c r="T98" s="389"/>
      <c r="U98" s="389"/>
      <c r="V98" s="389"/>
      <c r="W98" s="389"/>
      <c r="X98" s="389"/>
    </row>
    <row r="99" spans="1:24" x14ac:dyDescent="0.3">
      <c r="A99" s="389" t="s">
        <v>165</v>
      </c>
      <c r="B99" s="389"/>
      <c r="C99" s="389"/>
      <c r="D99" s="389"/>
      <c r="E99" s="389"/>
      <c r="F99" s="389"/>
      <c r="G99" s="389"/>
      <c r="H99" s="389"/>
      <c r="I99" s="389"/>
      <c r="J99" s="389"/>
      <c r="K99" s="389"/>
      <c r="L99" s="389"/>
      <c r="M99" s="389"/>
      <c r="N99" s="389"/>
      <c r="O99" s="389"/>
      <c r="P99" s="389"/>
      <c r="Q99" s="389"/>
      <c r="R99" s="389"/>
      <c r="S99" s="389"/>
      <c r="T99" s="389"/>
      <c r="U99" s="389"/>
      <c r="V99" s="389"/>
      <c r="W99" s="389"/>
      <c r="X99" s="389"/>
    </row>
    <row r="100" spans="1:24" x14ac:dyDescent="0.3">
      <c r="A100" s="389" t="s">
        <v>166</v>
      </c>
      <c r="B100" s="389"/>
      <c r="C100" s="389"/>
      <c r="D100" s="389"/>
      <c r="E100" s="389"/>
      <c r="F100" s="389"/>
      <c r="G100" s="389"/>
      <c r="H100" s="389"/>
      <c r="I100" s="389"/>
      <c r="J100" s="389"/>
      <c r="K100" s="389"/>
      <c r="L100" s="389"/>
      <c r="M100" s="389"/>
      <c r="N100" s="389"/>
      <c r="O100" s="389"/>
      <c r="P100" s="389"/>
      <c r="Q100" s="389"/>
      <c r="R100" s="389"/>
      <c r="S100" s="389"/>
      <c r="T100" s="389"/>
      <c r="U100" s="389"/>
      <c r="V100" s="389"/>
      <c r="W100" s="389"/>
      <c r="X100" s="389"/>
    </row>
  </sheetData>
  <mergeCells count="52">
    <mergeCell ref="P54:R54"/>
    <mergeCell ref="T54:T55"/>
    <mergeCell ref="U54:U55"/>
    <mergeCell ref="H54:H55"/>
    <mergeCell ref="I54:I55"/>
    <mergeCell ref="J54:L54"/>
    <mergeCell ref="N54:N55"/>
    <mergeCell ref="O54:O55"/>
    <mergeCell ref="A95:X95"/>
    <mergeCell ref="A96:X96"/>
    <mergeCell ref="A97:X97"/>
    <mergeCell ref="A98:X98"/>
    <mergeCell ref="A52:X52"/>
    <mergeCell ref="A53:A55"/>
    <mergeCell ref="B53:F53"/>
    <mergeCell ref="H53:L53"/>
    <mergeCell ref="N53:R53"/>
    <mergeCell ref="T53:X53"/>
    <mergeCell ref="A93:X93"/>
    <mergeCell ref="A94:X94"/>
    <mergeCell ref="V54:X54"/>
    <mergeCell ref="B54:B55"/>
    <mergeCell ref="C54:C55"/>
    <mergeCell ref="D54:F54"/>
    <mergeCell ref="A45:X45"/>
    <mergeCell ref="I3:I4"/>
    <mergeCell ref="J3:L3"/>
    <mergeCell ref="N3:N4"/>
    <mergeCell ref="O3:O4"/>
    <mergeCell ref="P3:R3"/>
    <mergeCell ref="T3:T4"/>
    <mergeCell ref="U3:U4"/>
    <mergeCell ref="V3:X3"/>
    <mergeCell ref="A42:X42"/>
    <mergeCell ref="A43:X43"/>
    <mergeCell ref="A44:X44"/>
    <mergeCell ref="A48:X48"/>
    <mergeCell ref="A49:X49"/>
    <mergeCell ref="A99:X99"/>
    <mergeCell ref="A100:X100"/>
    <mergeCell ref="A1:X1"/>
    <mergeCell ref="A2:A4"/>
    <mergeCell ref="B2:F2"/>
    <mergeCell ref="H2:L2"/>
    <mergeCell ref="N2:R2"/>
    <mergeCell ref="T2:X2"/>
    <mergeCell ref="B3:B4"/>
    <mergeCell ref="C3:C4"/>
    <mergeCell ref="D3:F3"/>
    <mergeCell ref="H3:H4"/>
    <mergeCell ref="A46:X46"/>
    <mergeCell ref="A47:X47"/>
  </mergeCells>
  <conditionalFormatting sqref="X87">
    <cfRule type="cellIs" dxfId="83" priority="1" operator="greaterThan">
      <formula>2</formula>
    </cfRule>
  </conditionalFormatting>
  <conditionalFormatting sqref="B63">
    <cfRule type="cellIs" dxfId="82" priority="84" operator="greaterThan">
      <formula>2</formula>
    </cfRule>
  </conditionalFormatting>
  <conditionalFormatting sqref="C63">
    <cfRule type="cellIs" dxfId="81" priority="83" operator="greaterThan">
      <formula>2</formula>
    </cfRule>
  </conditionalFormatting>
  <conditionalFormatting sqref="B71">
    <cfRule type="cellIs" dxfId="80" priority="82" operator="greaterThan">
      <formula>2</formula>
    </cfRule>
  </conditionalFormatting>
  <conditionalFormatting sqref="C71">
    <cfRule type="cellIs" dxfId="79" priority="81" operator="greaterThan">
      <formula>2</formula>
    </cfRule>
  </conditionalFormatting>
  <conditionalFormatting sqref="D63">
    <cfRule type="cellIs" dxfId="78" priority="80" operator="greaterThan">
      <formula>2</formula>
    </cfRule>
  </conditionalFormatting>
  <conditionalFormatting sqref="D71">
    <cfRule type="cellIs" dxfId="77" priority="79" operator="greaterThan">
      <formula>2</formula>
    </cfRule>
  </conditionalFormatting>
  <conditionalFormatting sqref="E63">
    <cfRule type="cellIs" dxfId="76" priority="78" operator="greaterThan">
      <formula>2</formula>
    </cfRule>
  </conditionalFormatting>
  <conditionalFormatting sqref="E71">
    <cfRule type="cellIs" dxfId="75" priority="77" operator="greaterThan">
      <formula>2</formula>
    </cfRule>
  </conditionalFormatting>
  <conditionalFormatting sqref="B79">
    <cfRule type="cellIs" dxfId="74" priority="76" operator="greaterThan">
      <formula>2</formula>
    </cfRule>
  </conditionalFormatting>
  <conditionalFormatting sqref="C79">
    <cfRule type="cellIs" dxfId="73" priority="75" operator="greaterThan">
      <formula>2</formula>
    </cfRule>
  </conditionalFormatting>
  <conditionalFormatting sqref="D79">
    <cfRule type="cellIs" dxfId="72" priority="74" operator="greaterThan">
      <formula>2</formula>
    </cfRule>
  </conditionalFormatting>
  <conditionalFormatting sqref="E79">
    <cfRule type="cellIs" dxfId="71" priority="73" operator="greaterThan">
      <formula>2</formula>
    </cfRule>
  </conditionalFormatting>
  <conditionalFormatting sqref="M63">
    <cfRule type="cellIs" dxfId="70" priority="72" operator="greaterThan">
      <formula>2</formula>
    </cfRule>
  </conditionalFormatting>
  <conditionalFormatting sqref="M71">
    <cfRule type="cellIs" dxfId="69" priority="71" operator="greaterThan">
      <formula>2</formula>
    </cfRule>
  </conditionalFormatting>
  <conditionalFormatting sqref="M79">
    <cfRule type="cellIs" dxfId="68" priority="70" operator="greaterThan">
      <formula>2</formula>
    </cfRule>
  </conditionalFormatting>
  <conditionalFormatting sqref="F63:G63">
    <cfRule type="cellIs" dxfId="67" priority="69" operator="greaterThan">
      <formula>2</formula>
    </cfRule>
  </conditionalFormatting>
  <conditionalFormatting sqref="F71:G71">
    <cfRule type="cellIs" dxfId="66" priority="68" operator="greaterThan">
      <formula>2</formula>
    </cfRule>
  </conditionalFormatting>
  <conditionalFormatting sqref="F79:G79">
    <cfRule type="cellIs" dxfId="65" priority="67" operator="greaterThan">
      <formula>2</formula>
    </cfRule>
  </conditionalFormatting>
  <conditionalFormatting sqref="H63">
    <cfRule type="cellIs" dxfId="64" priority="66" operator="greaterThan">
      <formula>2</formula>
    </cfRule>
  </conditionalFormatting>
  <conditionalFormatting sqref="I63">
    <cfRule type="cellIs" dxfId="63" priority="65" operator="greaterThan">
      <formula>2</formula>
    </cfRule>
  </conditionalFormatting>
  <conditionalFormatting sqref="H71">
    <cfRule type="cellIs" dxfId="62" priority="64" operator="greaterThan">
      <formula>2</formula>
    </cfRule>
  </conditionalFormatting>
  <conditionalFormatting sqref="I71">
    <cfRule type="cellIs" dxfId="61" priority="63" operator="greaterThan">
      <formula>2</formula>
    </cfRule>
  </conditionalFormatting>
  <conditionalFormatting sqref="J63">
    <cfRule type="cellIs" dxfId="60" priority="62" operator="greaterThan">
      <formula>2</formula>
    </cfRule>
  </conditionalFormatting>
  <conditionalFormatting sqref="J71">
    <cfRule type="cellIs" dxfId="59" priority="61" operator="greaterThan">
      <formula>2</formula>
    </cfRule>
  </conditionalFormatting>
  <conditionalFormatting sqref="K63">
    <cfRule type="cellIs" dxfId="58" priority="60" operator="greaterThan">
      <formula>2</formula>
    </cfRule>
  </conditionalFormatting>
  <conditionalFormatting sqref="K71">
    <cfRule type="cellIs" dxfId="57" priority="59" operator="greaterThan">
      <formula>2</formula>
    </cfRule>
  </conditionalFormatting>
  <conditionalFormatting sqref="H79">
    <cfRule type="cellIs" dxfId="56" priority="58" operator="greaterThan">
      <formula>2</formula>
    </cfRule>
  </conditionalFormatting>
  <conditionalFormatting sqref="I79">
    <cfRule type="cellIs" dxfId="55" priority="57" operator="greaterThan">
      <formula>2</formula>
    </cfRule>
  </conditionalFormatting>
  <conditionalFormatting sqref="J79">
    <cfRule type="cellIs" dxfId="54" priority="56" operator="greaterThan">
      <formula>2</formula>
    </cfRule>
  </conditionalFormatting>
  <conditionalFormatting sqref="K79">
    <cfRule type="cellIs" dxfId="53" priority="55" operator="greaterThan">
      <formula>2</formula>
    </cfRule>
  </conditionalFormatting>
  <conditionalFormatting sqref="L63">
    <cfRule type="cellIs" dxfId="52" priority="54" operator="greaterThan">
      <formula>2</formula>
    </cfRule>
  </conditionalFormatting>
  <conditionalFormatting sqref="L71">
    <cfRule type="cellIs" dxfId="51" priority="53" operator="greaterThan">
      <formula>2</formula>
    </cfRule>
  </conditionalFormatting>
  <conditionalFormatting sqref="L79">
    <cfRule type="cellIs" dxfId="50" priority="52" operator="greaterThan">
      <formula>2</formula>
    </cfRule>
  </conditionalFormatting>
  <conditionalFormatting sqref="N63">
    <cfRule type="cellIs" dxfId="49" priority="51" operator="greaterThan">
      <formula>2</formula>
    </cfRule>
  </conditionalFormatting>
  <conditionalFormatting sqref="O63">
    <cfRule type="cellIs" dxfId="48" priority="50" operator="greaterThan">
      <formula>2</formula>
    </cfRule>
  </conditionalFormatting>
  <conditionalFormatting sqref="N71">
    <cfRule type="cellIs" dxfId="47" priority="49" operator="greaterThan">
      <formula>2</formula>
    </cfRule>
  </conditionalFormatting>
  <conditionalFormatting sqref="O71">
    <cfRule type="cellIs" dxfId="46" priority="48" operator="greaterThan">
      <formula>2</formula>
    </cfRule>
  </conditionalFormatting>
  <conditionalFormatting sqref="P63">
    <cfRule type="cellIs" dxfId="45" priority="47" operator="greaterThan">
      <formula>2</formula>
    </cfRule>
  </conditionalFormatting>
  <conditionalFormatting sqref="P71">
    <cfRule type="cellIs" dxfId="44" priority="46" operator="greaterThan">
      <formula>2</formula>
    </cfRule>
  </conditionalFormatting>
  <conditionalFormatting sqref="Q63">
    <cfRule type="cellIs" dxfId="43" priority="45" operator="greaterThan">
      <formula>2</formula>
    </cfRule>
  </conditionalFormatting>
  <conditionalFormatting sqref="Q71">
    <cfRule type="cellIs" dxfId="42" priority="44" operator="greaterThan">
      <formula>2</formula>
    </cfRule>
  </conditionalFormatting>
  <conditionalFormatting sqref="N79">
    <cfRule type="cellIs" dxfId="41" priority="43" operator="greaterThan">
      <formula>2</formula>
    </cfRule>
  </conditionalFormatting>
  <conditionalFormatting sqref="O79">
    <cfRule type="cellIs" dxfId="40" priority="42" operator="greaterThan">
      <formula>2</formula>
    </cfRule>
  </conditionalFormatting>
  <conditionalFormatting sqref="P79">
    <cfRule type="cellIs" dxfId="39" priority="41" operator="greaterThan">
      <formula>2</formula>
    </cfRule>
  </conditionalFormatting>
  <conditionalFormatting sqref="Q79">
    <cfRule type="cellIs" dxfId="38" priority="40" operator="greaterThan">
      <formula>2</formula>
    </cfRule>
  </conditionalFormatting>
  <conditionalFormatting sqref="R63:S63">
    <cfRule type="cellIs" dxfId="37" priority="39" operator="greaterThan">
      <formula>2</formula>
    </cfRule>
  </conditionalFormatting>
  <conditionalFormatting sqref="R71:S71">
    <cfRule type="cellIs" dxfId="36" priority="38" operator="greaterThan">
      <formula>2</formula>
    </cfRule>
  </conditionalFormatting>
  <conditionalFormatting sqref="R79:S79">
    <cfRule type="cellIs" dxfId="35" priority="37" operator="greaterThan">
      <formula>2</formula>
    </cfRule>
  </conditionalFormatting>
  <conditionalFormatting sqref="T63">
    <cfRule type="cellIs" dxfId="34" priority="36" operator="greaterThan">
      <formula>2</formula>
    </cfRule>
  </conditionalFormatting>
  <conditionalFormatting sqref="U63">
    <cfRule type="cellIs" dxfId="33" priority="35" operator="greaterThan">
      <formula>2</formula>
    </cfRule>
  </conditionalFormatting>
  <conditionalFormatting sqref="T71">
    <cfRule type="cellIs" dxfId="32" priority="34" operator="greaterThan">
      <formula>2</formula>
    </cfRule>
  </conditionalFormatting>
  <conditionalFormatting sqref="U71">
    <cfRule type="cellIs" dxfId="31" priority="33" operator="greaterThan">
      <formula>2</formula>
    </cfRule>
  </conditionalFormatting>
  <conditionalFormatting sqref="V63">
    <cfRule type="cellIs" dxfId="30" priority="32" operator="greaterThan">
      <formula>2</formula>
    </cfRule>
  </conditionalFormatting>
  <conditionalFormatting sqref="V71">
    <cfRule type="cellIs" dxfId="29" priority="31" operator="greaterThan">
      <formula>2</formula>
    </cfRule>
  </conditionalFormatting>
  <conditionalFormatting sqref="W63">
    <cfRule type="cellIs" dxfId="28" priority="30" operator="greaterThan">
      <formula>2</formula>
    </cfRule>
  </conditionalFormatting>
  <conditionalFormatting sqref="W71">
    <cfRule type="cellIs" dxfId="27" priority="29" operator="greaterThan">
      <formula>2</formula>
    </cfRule>
  </conditionalFormatting>
  <conditionalFormatting sqref="T79">
    <cfRule type="cellIs" dxfId="26" priority="28" operator="greaterThan">
      <formula>2</formula>
    </cfRule>
  </conditionalFormatting>
  <conditionalFormatting sqref="U79">
    <cfRule type="cellIs" dxfId="25" priority="27" operator="greaterThan">
      <formula>2</formula>
    </cfRule>
  </conditionalFormatting>
  <conditionalFormatting sqref="V79">
    <cfRule type="cellIs" dxfId="24" priority="26" operator="greaterThan">
      <formula>2</formula>
    </cfRule>
  </conditionalFormatting>
  <conditionalFormatting sqref="W79">
    <cfRule type="cellIs" dxfId="23" priority="25" operator="greaterThan">
      <formula>2</formula>
    </cfRule>
  </conditionalFormatting>
  <conditionalFormatting sqref="X63">
    <cfRule type="cellIs" dxfId="22" priority="24" operator="greaterThan">
      <formula>2</formula>
    </cfRule>
  </conditionalFormatting>
  <conditionalFormatting sqref="X71">
    <cfRule type="cellIs" dxfId="21" priority="23" operator="greaterThan">
      <formula>2</formula>
    </cfRule>
  </conditionalFormatting>
  <conditionalFormatting sqref="X79">
    <cfRule type="cellIs" dxfId="20" priority="22" operator="greaterThan">
      <formula>2</formula>
    </cfRule>
  </conditionalFormatting>
  <conditionalFormatting sqref="B87">
    <cfRule type="cellIs" dxfId="19" priority="21" operator="greaterThan">
      <formula>2</formula>
    </cfRule>
  </conditionalFormatting>
  <conditionalFormatting sqref="C87">
    <cfRule type="cellIs" dxfId="18" priority="20" operator="greaterThan">
      <formula>2</formula>
    </cfRule>
  </conditionalFormatting>
  <conditionalFormatting sqref="D87">
    <cfRule type="cellIs" dxfId="17" priority="19" operator="greaterThan">
      <formula>2</formula>
    </cfRule>
  </conditionalFormatting>
  <conditionalFormatting sqref="E87">
    <cfRule type="cellIs" dxfId="16" priority="18" operator="greaterThan">
      <formula>2</formula>
    </cfRule>
  </conditionalFormatting>
  <conditionalFormatting sqref="M87">
    <cfRule type="cellIs" dxfId="15" priority="17" operator="greaterThan">
      <formula>2</formula>
    </cfRule>
  </conditionalFormatting>
  <conditionalFormatting sqref="F87:G87">
    <cfRule type="cellIs" dxfId="14" priority="16" operator="greaterThan">
      <formula>2</formula>
    </cfRule>
  </conditionalFormatting>
  <conditionalFormatting sqref="H87">
    <cfRule type="cellIs" dxfId="13" priority="15" operator="greaterThan">
      <formula>2</formula>
    </cfRule>
  </conditionalFormatting>
  <conditionalFormatting sqref="I87">
    <cfRule type="cellIs" dxfId="12" priority="14" operator="greaterThan">
      <formula>2</formula>
    </cfRule>
  </conditionalFormatting>
  <conditionalFormatting sqref="J87">
    <cfRule type="cellIs" dxfId="11" priority="13" operator="greaterThan">
      <formula>2</formula>
    </cfRule>
  </conditionalFormatting>
  <conditionalFormatting sqref="K87">
    <cfRule type="cellIs" dxfId="10" priority="12" operator="greaterThan">
      <formula>2</formula>
    </cfRule>
  </conditionalFormatting>
  <conditionalFormatting sqref="L87">
    <cfRule type="cellIs" dxfId="9" priority="11" operator="greaterThan">
      <formula>2</formula>
    </cfRule>
  </conditionalFormatting>
  <conditionalFormatting sqref="N87">
    <cfRule type="cellIs" dxfId="8" priority="10" operator="greaterThan">
      <formula>2</formula>
    </cfRule>
  </conditionalFormatting>
  <conditionalFormatting sqref="O87">
    <cfRule type="cellIs" dxfId="7" priority="9" operator="greaterThan">
      <formula>2</formula>
    </cfRule>
  </conditionalFormatting>
  <conditionalFormatting sqref="P87">
    <cfRule type="cellIs" dxfId="6" priority="8" operator="greaterThan">
      <formula>2</formula>
    </cfRule>
  </conditionalFormatting>
  <conditionalFormatting sqref="Q87">
    <cfRule type="cellIs" dxfId="5" priority="7" operator="greaterThan">
      <formula>2</formula>
    </cfRule>
  </conditionalFormatting>
  <conditionalFormatting sqref="R87:S87">
    <cfRule type="cellIs" dxfId="4" priority="6" operator="greaterThan">
      <formula>2</formula>
    </cfRule>
  </conditionalFormatting>
  <conditionalFormatting sqref="T87">
    <cfRule type="cellIs" dxfId="3" priority="5" operator="greaterThan">
      <formula>2</formula>
    </cfRule>
  </conditionalFormatting>
  <conditionalFormatting sqref="U87">
    <cfRule type="cellIs" dxfId="2" priority="4" operator="greaterThan">
      <formula>2</formula>
    </cfRule>
  </conditionalFormatting>
  <conditionalFormatting sqref="V87">
    <cfRule type="cellIs" dxfId="1" priority="3" operator="greaterThan">
      <formula>2</formula>
    </cfRule>
  </conditionalFormatting>
  <conditionalFormatting sqref="W87">
    <cfRule type="cellIs" dxfId="0" priority="2" operator="greaterThan">
      <formula>2</formula>
    </cfRule>
  </conditionalFormatting>
  <pageMargins left="0.7" right="0.7" top="0.75" bottom="0.75" header="0.3" footer="0.3"/>
  <pageSetup scale="4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28"/>
  <sheetViews>
    <sheetView zoomScaleNormal="100" workbookViewId="0">
      <selection sqref="A1:E1"/>
    </sheetView>
  </sheetViews>
  <sheetFormatPr defaultRowHeight="14.4" x14ac:dyDescent="0.3"/>
  <cols>
    <col min="1" max="1" width="32.5546875" customWidth="1"/>
    <col min="2" max="2" width="13.33203125" customWidth="1"/>
    <col min="3" max="3" width="14.6640625" customWidth="1"/>
    <col min="4" max="4" width="12.5546875" customWidth="1"/>
    <col min="5" max="5" width="15.109375" customWidth="1"/>
    <col min="6" max="6" width="14.109375" customWidth="1"/>
  </cols>
  <sheetData>
    <row r="1" spans="1:5" ht="29.25" customHeight="1" thickBot="1" x14ac:dyDescent="0.35">
      <c r="A1" s="411" t="s">
        <v>110</v>
      </c>
      <c r="B1" s="411"/>
      <c r="C1" s="411"/>
      <c r="D1" s="411"/>
      <c r="E1" s="411"/>
    </row>
    <row r="2" spans="1:5" x14ac:dyDescent="0.3">
      <c r="A2" s="1"/>
      <c r="B2" s="412">
        <v>2011</v>
      </c>
      <c r="C2" s="412"/>
      <c r="D2" s="413">
        <v>2013</v>
      </c>
      <c r="E2" s="413"/>
    </row>
    <row r="3" spans="1:5" ht="21.6" x14ac:dyDescent="0.3">
      <c r="A3" s="7"/>
      <c r="B3" s="89" t="s">
        <v>111</v>
      </c>
      <c r="C3" s="89" t="s">
        <v>112</v>
      </c>
      <c r="D3" s="90" t="s">
        <v>111</v>
      </c>
      <c r="E3" s="90" t="s">
        <v>112</v>
      </c>
    </row>
    <row r="4" spans="1:5" x14ac:dyDescent="0.3">
      <c r="A4" s="130" t="s">
        <v>99</v>
      </c>
      <c r="B4" s="131"/>
      <c r="C4" s="131"/>
      <c r="D4" s="132"/>
      <c r="E4" s="132"/>
    </row>
    <row r="5" spans="1:5" x14ac:dyDescent="0.3">
      <c r="A5" s="133" t="s">
        <v>113</v>
      </c>
      <c r="B5" s="80">
        <v>0.63829787234042556</v>
      </c>
      <c r="C5" s="80">
        <v>0.99505434339248744</v>
      </c>
      <c r="D5" s="372">
        <v>0.625</v>
      </c>
      <c r="E5" s="372">
        <v>0.99316443123172105</v>
      </c>
    </row>
    <row r="6" spans="1:5" x14ac:dyDescent="0.3">
      <c r="A6" s="47" t="s">
        <v>114</v>
      </c>
      <c r="B6" s="80">
        <v>0.65957446808510634</v>
      </c>
      <c r="C6" s="80">
        <v>0.99603950467095859</v>
      </c>
      <c r="D6" s="372">
        <v>0.63541666666666663</v>
      </c>
      <c r="E6" s="372">
        <v>0.99316447039368949</v>
      </c>
    </row>
    <row r="7" spans="1:5" x14ac:dyDescent="0.3">
      <c r="A7" s="47" t="s">
        <v>115</v>
      </c>
      <c r="B7" s="80">
        <v>0.41199999999999998</v>
      </c>
      <c r="C7" s="80">
        <v>0.2445673660036686</v>
      </c>
      <c r="D7" s="372">
        <v>0.40799999999999997</v>
      </c>
      <c r="E7" s="372">
        <v>0.20896918947545889</v>
      </c>
    </row>
    <row r="8" spans="1:5" s="160" customFormat="1" ht="7.8" x14ac:dyDescent="0.15">
      <c r="A8" s="180"/>
      <c r="B8" s="215"/>
      <c r="C8" s="215"/>
      <c r="D8" s="373"/>
      <c r="E8" s="373"/>
    </row>
    <row r="9" spans="1:5" x14ac:dyDescent="0.3">
      <c r="A9" s="134" t="s">
        <v>80</v>
      </c>
      <c r="B9" s="80"/>
      <c r="C9" s="80"/>
      <c r="D9" s="372"/>
      <c r="E9" s="372"/>
    </row>
    <row r="10" spans="1:5" x14ac:dyDescent="0.3">
      <c r="A10" s="135" t="s">
        <v>113</v>
      </c>
      <c r="B10" s="80">
        <v>1</v>
      </c>
      <c r="C10" s="80">
        <v>1</v>
      </c>
      <c r="D10" s="372">
        <v>1</v>
      </c>
      <c r="E10" s="372">
        <v>1</v>
      </c>
    </row>
    <row r="11" spans="1:5" x14ac:dyDescent="0.3">
      <c r="A11" s="47" t="s">
        <v>114</v>
      </c>
      <c r="B11" s="80">
        <v>1</v>
      </c>
      <c r="C11" s="80">
        <v>1</v>
      </c>
      <c r="D11" s="372">
        <v>1</v>
      </c>
      <c r="E11" s="372">
        <v>1</v>
      </c>
    </row>
    <row r="12" spans="1:5" x14ac:dyDescent="0.3">
      <c r="A12" s="47" t="s">
        <v>115</v>
      </c>
      <c r="B12" s="80">
        <v>0.44800000000000001</v>
      </c>
      <c r="C12" s="80">
        <v>0.22454378591249521</v>
      </c>
      <c r="D12" s="372">
        <v>0.48199999999999998</v>
      </c>
      <c r="E12" s="372">
        <v>0.19402781730956328</v>
      </c>
    </row>
    <row r="13" spans="1:5" s="160" customFormat="1" ht="7.8" x14ac:dyDescent="0.15">
      <c r="A13" s="180"/>
      <c r="B13" s="215"/>
      <c r="C13" s="215"/>
      <c r="D13" s="373"/>
      <c r="E13" s="373"/>
    </row>
    <row r="14" spans="1:5" x14ac:dyDescent="0.3">
      <c r="A14" s="134" t="s">
        <v>81</v>
      </c>
      <c r="B14" s="80"/>
      <c r="C14" s="80"/>
      <c r="D14" s="372"/>
      <c r="E14" s="372"/>
    </row>
    <row r="15" spans="1:5" x14ac:dyDescent="0.3">
      <c r="A15" s="135" t="s">
        <v>113</v>
      </c>
      <c r="B15" s="80">
        <v>0.75609756097560976</v>
      </c>
      <c r="C15" s="80">
        <v>0.90856657557861453</v>
      </c>
      <c r="D15" s="372">
        <v>0.65116279069767447</v>
      </c>
      <c r="E15" s="372">
        <v>0.85458946591500473</v>
      </c>
    </row>
    <row r="16" spans="1:5" x14ac:dyDescent="0.3">
      <c r="A16" s="47" t="s">
        <v>114</v>
      </c>
      <c r="B16" s="80">
        <v>0.78048780487804881</v>
      </c>
      <c r="C16" s="80">
        <v>0.92687230135779763</v>
      </c>
      <c r="D16" s="372">
        <v>0.65116279069767447</v>
      </c>
      <c r="E16" s="372">
        <v>0.85458946591500473</v>
      </c>
    </row>
    <row r="17" spans="1:5" x14ac:dyDescent="0.3">
      <c r="A17" s="47" t="s">
        <v>115</v>
      </c>
      <c r="B17" s="80">
        <v>0.52200000000000002</v>
      </c>
      <c r="C17" s="80">
        <v>0.5978401467126867</v>
      </c>
      <c r="D17" s="372">
        <v>0.42299999999999999</v>
      </c>
      <c r="E17" s="372">
        <v>0.56124582355880559</v>
      </c>
    </row>
    <row r="18" spans="1:5" s="160" customFormat="1" ht="7.8" x14ac:dyDescent="0.15">
      <c r="A18" s="180"/>
      <c r="B18" s="215"/>
      <c r="C18" s="215"/>
      <c r="D18" s="373"/>
      <c r="E18" s="373"/>
    </row>
    <row r="19" spans="1:5" x14ac:dyDescent="0.3">
      <c r="A19" s="134" t="s">
        <v>82</v>
      </c>
      <c r="B19" s="80"/>
      <c r="C19" s="80"/>
      <c r="D19" s="372"/>
      <c r="E19" s="372"/>
    </row>
    <row r="20" spans="1:5" x14ac:dyDescent="0.3">
      <c r="A20" s="135" t="s">
        <v>113</v>
      </c>
      <c r="B20" s="80">
        <v>0</v>
      </c>
      <c r="C20" s="80">
        <v>0</v>
      </c>
      <c r="D20" s="372">
        <v>4.5454545454545456E-2</v>
      </c>
      <c r="E20" s="372">
        <v>9.1009069635030859E-2</v>
      </c>
    </row>
    <row r="21" spans="1:5" x14ac:dyDescent="0.3">
      <c r="A21" s="47" t="s">
        <v>114</v>
      </c>
      <c r="B21" s="80">
        <v>4.1666666666666664E-2</v>
      </c>
      <c r="C21" s="80">
        <v>0.16432183686387364</v>
      </c>
      <c r="D21" s="372">
        <v>9.0909090909090912E-2</v>
      </c>
      <c r="E21" s="372">
        <v>9.1157757613081328E-2</v>
      </c>
    </row>
    <row r="22" spans="1:5" x14ac:dyDescent="0.3">
      <c r="A22" s="47" t="s">
        <v>115</v>
      </c>
      <c r="B22" s="80">
        <v>0.19900000000000001</v>
      </c>
      <c r="C22" s="80">
        <v>0.36080582483329682</v>
      </c>
      <c r="D22" s="372">
        <v>0.26400000000000001</v>
      </c>
      <c r="E22" s="372">
        <v>0.33040640393237819</v>
      </c>
    </row>
    <row r="23" spans="1:5" s="160" customFormat="1" ht="8.4" thickBot="1" x14ac:dyDescent="0.2">
      <c r="A23" s="165"/>
      <c r="B23" s="166"/>
      <c r="C23" s="166"/>
      <c r="D23" s="181"/>
      <c r="E23" s="181"/>
    </row>
    <row r="24" spans="1:5" ht="27" customHeight="1" x14ac:dyDescent="0.3">
      <c r="A24" s="414" t="s">
        <v>116</v>
      </c>
      <c r="B24" s="414"/>
      <c r="C24" s="414"/>
      <c r="D24" s="414"/>
      <c r="E24" s="414"/>
    </row>
    <row r="25" spans="1:5" ht="27" customHeight="1" x14ac:dyDescent="0.3">
      <c r="A25" s="415" t="s">
        <v>117</v>
      </c>
      <c r="B25" s="415"/>
      <c r="C25" s="415"/>
      <c r="D25" s="415"/>
      <c r="E25" s="415"/>
    </row>
    <row r="26" spans="1:5" ht="21.75" customHeight="1" x14ac:dyDescent="0.3">
      <c r="A26" s="409" t="s">
        <v>118</v>
      </c>
      <c r="B26" s="409"/>
      <c r="C26" s="409"/>
      <c r="D26" s="409"/>
      <c r="E26" s="409"/>
    </row>
    <row r="27" spans="1:5" x14ac:dyDescent="0.3">
      <c r="A27" s="136" t="s">
        <v>119</v>
      </c>
      <c r="B27" s="136"/>
      <c r="C27" s="136"/>
      <c r="D27" s="137"/>
      <c r="E27" s="137"/>
    </row>
    <row r="28" spans="1:5" x14ac:dyDescent="0.3">
      <c r="A28" s="410" t="s">
        <v>120</v>
      </c>
      <c r="B28" s="410"/>
      <c r="C28" s="410"/>
      <c r="D28" s="410"/>
      <c r="E28" s="410"/>
    </row>
  </sheetData>
  <mergeCells count="7">
    <mergeCell ref="A26:E26"/>
    <mergeCell ref="A28:E28"/>
    <mergeCell ref="A1:E1"/>
    <mergeCell ref="B2:C2"/>
    <mergeCell ref="D2:E2"/>
    <mergeCell ref="A24:E24"/>
    <mergeCell ref="A25:E25"/>
  </mergeCells>
  <pageMargins left="0.7" right="0.7" top="0.75" bottom="0.75" header="0.3" footer="0.3"/>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17"/>
  <sheetViews>
    <sheetView zoomScaleNormal="100" workbookViewId="0">
      <selection sqref="A1:X1"/>
    </sheetView>
  </sheetViews>
  <sheetFormatPr defaultRowHeight="14.4" x14ac:dyDescent="0.3"/>
  <cols>
    <col min="1" max="1" width="20.6640625" customWidth="1"/>
    <col min="2" max="2" width="6.6640625" customWidth="1"/>
    <col min="3" max="3" width="5.88671875" customWidth="1"/>
    <col min="4" max="4" width="8.5546875" customWidth="1"/>
    <col min="5" max="5" width="5.88671875" customWidth="1"/>
    <col min="6" max="6" width="6.6640625" customWidth="1"/>
    <col min="7" max="7" width="0.44140625" customWidth="1"/>
    <col min="8" max="8" width="6.6640625" customWidth="1"/>
    <col min="9" max="9" width="5.88671875" customWidth="1"/>
    <col min="10" max="10" width="8.5546875" customWidth="1"/>
    <col min="11" max="11" width="5.88671875" customWidth="1"/>
    <col min="12" max="12" width="6.6640625" customWidth="1"/>
    <col min="13" max="13" width="0.44140625" customWidth="1"/>
    <col min="14" max="14" width="6.6640625" customWidth="1"/>
    <col min="15" max="15" width="5.88671875" customWidth="1"/>
    <col min="16" max="16" width="8.5546875" customWidth="1"/>
    <col min="17" max="17" width="5.88671875" customWidth="1"/>
    <col min="18" max="18" width="7.44140625" bestFit="1" customWidth="1"/>
    <col min="19" max="19" width="0.44140625" customWidth="1"/>
    <col min="20" max="20" width="6.6640625" customWidth="1"/>
    <col min="21" max="21" width="5.88671875" customWidth="1"/>
    <col min="22" max="22" width="8.5546875" customWidth="1"/>
    <col min="23" max="23" width="5.88671875" customWidth="1"/>
    <col min="24" max="24" width="7.44140625" bestFit="1" customWidth="1"/>
  </cols>
  <sheetData>
    <row r="1" spans="1:24" ht="15" thickBot="1" x14ac:dyDescent="0.35">
      <c r="A1" s="374" t="s">
        <v>7</v>
      </c>
      <c r="B1" s="374"/>
      <c r="C1" s="374"/>
      <c r="D1" s="374"/>
      <c r="E1" s="374"/>
      <c r="F1" s="374"/>
      <c r="G1" s="374"/>
      <c r="H1" s="374"/>
      <c r="I1" s="374"/>
      <c r="J1" s="374"/>
      <c r="K1" s="374"/>
      <c r="L1" s="374"/>
      <c r="M1" s="374"/>
      <c r="N1" s="374"/>
      <c r="O1" s="374"/>
      <c r="P1" s="374"/>
      <c r="Q1" s="374"/>
      <c r="R1" s="374"/>
      <c r="S1" s="374"/>
      <c r="T1" s="374"/>
      <c r="U1" s="374"/>
      <c r="V1" s="374"/>
      <c r="W1" s="374"/>
      <c r="X1" s="374"/>
    </row>
    <row r="2" spans="1:24" x14ac:dyDescent="0.3">
      <c r="A2" s="375"/>
      <c r="B2" s="385" t="s">
        <v>176</v>
      </c>
      <c r="C2" s="385"/>
      <c r="D2" s="385"/>
      <c r="E2" s="385"/>
      <c r="F2" s="385"/>
      <c r="G2" s="247"/>
      <c r="H2" s="378">
        <v>2011</v>
      </c>
      <c r="I2" s="378"/>
      <c r="J2" s="378"/>
      <c r="K2" s="378"/>
      <c r="L2" s="378"/>
      <c r="M2" s="247"/>
      <c r="N2" s="377">
        <v>2012</v>
      </c>
      <c r="O2" s="377"/>
      <c r="P2" s="377"/>
      <c r="Q2" s="377"/>
      <c r="R2" s="377"/>
      <c r="S2" s="282"/>
      <c r="T2" s="378">
        <v>2013</v>
      </c>
      <c r="U2" s="378"/>
      <c r="V2" s="378"/>
      <c r="W2" s="378"/>
      <c r="X2" s="378"/>
    </row>
    <row r="3" spans="1:24" ht="33.75" customHeight="1" x14ac:dyDescent="0.3">
      <c r="A3" s="376"/>
      <c r="B3" s="380" t="s">
        <v>1</v>
      </c>
      <c r="C3" s="380"/>
      <c r="D3" s="380" t="s">
        <v>2</v>
      </c>
      <c r="E3" s="380"/>
      <c r="F3" s="250" t="s">
        <v>3</v>
      </c>
      <c r="G3" s="249"/>
      <c r="H3" s="382" t="s">
        <v>1</v>
      </c>
      <c r="I3" s="382"/>
      <c r="J3" s="382" t="s">
        <v>2</v>
      </c>
      <c r="K3" s="382"/>
      <c r="L3" s="251" t="s">
        <v>3</v>
      </c>
      <c r="M3" s="249"/>
      <c r="N3" s="380" t="s">
        <v>1</v>
      </c>
      <c r="O3" s="380"/>
      <c r="P3" s="380" t="s">
        <v>2</v>
      </c>
      <c r="Q3" s="380"/>
      <c r="R3" s="250" t="s">
        <v>3</v>
      </c>
      <c r="S3" s="284"/>
      <c r="T3" s="382" t="s">
        <v>1</v>
      </c>
      <c r="U3" s="382"/>
      <c r="V3" s="382" t="s">
        <v>2</v>
      </c>
      <c r="W3" s="382"/>
      <c r="X3" s="251" t="s">
        <v>3</v>
      </c>
    </row>
    <row r="4" spans="1:24" x14ac:dyDescent="0.3">
      <c r="A4" s="9" t="s">
        <v>4</v>
      </c>
      <c r="B4" s="10">
        <v>37.581054254999998</v>
      </c>
      <c r="C4" s="11"/>
      <c r="D4" s="12">
        <v>1434.8435881321284</v>
      </c>
      <c r="E4" s="11"/>
      <c r="F4" s="13">
        <v>38.179971705855714</v>
      </c>
      <c r="G4" s="14"/>
      <c r="H4" s="15">
        <v>46.662994166000004</v>
      </c>
      <c r="I4" s="16"/>
      <c r="J4" s="17">
        <v>1820.96623249392</v>
      </c>
      <c r="K4" s="16"/>
      <c r="L4" s="18">
        <v>39.023776014371755</v>
      </c>
      <c r="M4" s="14"/>
      <c r="N4" s="10">
        <v>50.342962032000003</v>
      </c>
      <c r="O4" s="11"/>
      <c r="P4" s="10">
        <v>1962.80675970623</v>
      </c>
      <c r="Q4" s="11"/>
      <c r="R4" s="19">
        <v>38.988702302788447</v>
      </c>
      <c r="S4" s="14"/>
      <c r="T4" s="15">
        <v>53.741799358000002</v>
      </c>
      <c r="U4" s="16"/>
      <c r="V4" s="17">
        <v>2069.9091608168401</v>
      </c>
      <c r="W4" s="16"/>
      <c r="X4" s="18">
        <v>38.515814236664809</v>
      </c>
    </row>
    <row r="5" spans="1:24" x14ac:dyDescent="0.3">
      <c r="A5" s="21" t="s">
        <v>9</v>
      </c>
      <c r="B5" s="22">
        <v>33.981940183087808</v>
      </c>
      <c r="C5" s="23">
        <v>0.90423062515779895</v>
      </c>
      <c r="D5" s="24">
        <v>1152.1202179881709</v>
      </c>
      <c r="E5" s="23">
        <v>0.80295875279896867</v>
      </c>
      <c r="F5" s="25">
        <v>33.903897534419187</v>
      </c>
      <c r="G5" s="56"/>
      <c r="H5" s="27">
        <v>41.576793752610314</v>
      </c>
      <c r="I5" s="28">
        <v>0.8910014133406029</v>
      </c>
      <c r="J5" s="29">
        <v>1435.3972194242451</v>
      </c>
      <c r="K5" s="28">
        <v>0.78826130535017369</v>
      </c>
      <c r="L5" s="30">
        <v>34.523999805399292</v>
      </c>
      <c r="M5" s="56"/>
      <c r="N5" s="22">
        <v>44.406290878999997</v>
      </c>
      <c r="O5" s="23">
        <v>0.88207544980713648</v>
      </c>
      <c r="P5" s="22">
        <v>1528.66195009645</v>
      </c>
      <c r="Q5" s="23">
        <v>0.77881428853711632</v>
      </c>
      <c r="R5" s="31">
        <v>34.424445722382174</v>
      </c>
      <c r="S5" s="56"/>
      <c r="T5" s="27">
        <v>46.732478244999996</v>
      </c>
      <c r="U5" s="28">
        <v>0.86957412671824508</v>
      </c>
      <c r="V5" s="29">
        <v>1577.04065508748</v>
      </c>
      <c r="W5" s="28">
        <v>0.76188882340379549</v>
      </c>
      <c r="X5" s="30">
        <v>33.746137896211629</v>
      </c>
    </row>
    <row r="6" spans="1:24" x14ac:dyDescent="0.3">
      <c r="A6" s="21" t="s">
        <v>10</v>
      </c>
      <c r="B6" s="22">
        <v>3.5991140719121786</v>
      </c>
      <c r="C6" s="23">
        <v>9.5769374842200758E-2</v>
      </c>
      <c r="D6" s="24">
        <v>282.72337014395742</v>
      </c>
      <c r="E6" s="23">
        <v>0.19704124720103128</v>
      </c>
      <c r="F6" s="25">
        <v>78.55360082925877</v>
      </c>
      <c r="G6" s="56"/>
      <c r="H6" s="27">
        <v>5.0862004133896859</v>
      </c>
      <c r="I6" s="28">
        <v>0.10899858665939695</v>
      </c>
      <c r="J6" s="29">
        <v>385.56901306967484</v>
      </c>
      <c r="K6" s="28">
        <v>0.21173869464982636</v>
      </c>
      <c r="L6" s="30">
        <v>75.806885637979278</v>
      </c>
      <c r="M6" s="56"/>
      <c r="N6" s="22">
        <v>5.9366711529999998</v>
      </c>
      <c r="O6" s="23">
        <v>0.11792455019286338</v>
      </c>
      <c r="P6" s="22">
        <v>434.14480960978</v>
      </c>
      <c r="Q6" s="23">
        <v>0.22118571146288377</v>
      </c>
      <c r="R6" s="31">
        <v>73.129334339226787</v>
      </c>
      <c r="S6" s="56"/>
      <c r="T6" s="27">
        <v>7.0093211130000004</v>
      </c>
      <c r="U6" s="28">
        <v>0.13042587328175481</v>
      </c>
      <c r="V6" s="29">
        <v>492.86850572936004</v>
      </c>
      <c r="W6" s="28">
        <v>0.23811117659620448</v>
      </c>
      <c r="X6" s="30">
        <v>70.31615441547541</v>
      </c>
    </row>
    <row r="7" spans="1:24" s="160" customFormat="1" ht="6" customHeight="1" x14ac:dyDescent="0.2">
      <c r="A7" s="33"/>
      <c r="B7" s="234"/>
      <c r="C7" s="223"/>
      <c r="D7" s="235"/>
      <c r="E7" s="223"/>
      <c r="F7" s="236"/>
      <c r="G7" s="208"/>
      <c r="H7" s="237"/>
      <c r="I7" s="228"/>
      <c r="J7" s="238"/>
      <c r="K7" s="228"/>
      <c r="L7" s="206"/>
      <c r="M7" s="208"/>
      <c r="N7" s="234"/>
      <c r="O7" s="223"/>
      <c r="P7" s="234"/>
      <c r="Q7" s="223"/>
      <c r="R7" s="186"/>
      <c r="S7" s="208"/>
      <c r="T7" s="237"/>
      <c r="U7" s="228"/>
      <c r="V7" s="238"/>
      <c r="W7" s="228"/>
      <c r="X7" s="206"/>
    </row>
    <row r="8" spans="1:24" x14ac:dyDescent="0.3">
      <c r="A8" s="38" t="s">
        <v>177</v>
      </c>
      <c r="B8" s="39">
        <v>23.45290600960772</v>
      </c>
      <c r="C8" s="23"/>
      <c r="D8" s="40">
        <v>865.44635948109772</v>
      </c>
      <c r="E8" s="23"/>
      <c r="F8" s="58">
        <v>36.901455159823641</v>
      </c>
      <c r="G8" s="41"/>
      <c r="H8" s="42">
        <v>29.585823246</v>
      </c>
      <c r="I8" s="28"/>
      <c r="J8" s="43">
        <v>1107.1306507843799</v>
      </c>
      <c r="K8" s="28"/>
      <c r="L8" s="44">
        <v>37.420985097450817</v>
      </c>
      <c r="M8" s="41"/>
      <c r="N8" s="39">
        <v>32.248099535999998</v>
      </c>
      <c r="O8" s="23"/>
      <c r="P8" s="39">
        <v>1209.09850045597</v>
      </c>
      <c r="Q8" s="23"/>
      <c r="R8" s="45">
        <v>37.493635837553754</v>
      </c>
      <c r="S8" s="41"/>
      <c r="T8" s="42">
        <v>35.168159268000004</v>
      </c>
      <c r="U8" s="28"/>
      <c r="V8" s="43">
        <v>1320.3552918589</v>
      </c>
      <c r="W8" s="28"/>
      <c r="X8" s="44">
        <v>37.544054603401143</v>
      </c>
    </row>
    <row r="9" spans="1:24" x14ac:dyDescent="0.3">
      <c r="A9" s="47" t="s">
        <v>9</v>
      </c>
      <c r="B9" s="22">
        <v>20.046759000804464</v>
      </c>
      <c r="C9" s="23">
        <v>0.85476652627150373</v>
      </c>
      <c r="D9" s="24">
        <v>605.91313306748998</v>
      </c>
      <c r="E9" s="23">
        <v>0.7001163346862791</v>
      </c>
      <c r="F9" s="25">
        <v>30.224992131804203</v>
      </c>
      <c r="G9" s="56"/>
      <c r="H9" s="27">
        <v>24.717294014</v>
      </c>
      <c r="I9" s="28">
        <v>0.83544384783485026</v>
      </c>
      <c r="J9" s="29">
        <v>747.26604837462003</v>
      </c>
      <c r="K9" s="28">
        <v>0.67495742064877073</v>
      </c>
      <c r="L9" s="30">
        <v>30.232518492977619</v>
      </c>
      <c r="M9" s="56"/>
      <c r="N9" s="22">
        <v>26.518463267999998</v>
      </c>
      <c r="O9" s="23">
        <v>0.8223263897581391</v>
      </c>
      <c r="P9" s="22">
        <v>798.27937688159</v>
      </c>
      <c r="Q9" s="23">
        <v>0.66022691830363389</v>
      </c>
      <c r="R9" s="31">
        <v>30.102776650895866</v>
      </c>
      <c r="S9" s="56"/>
      <c r="T9" s="27">
        <v>28.399162447000002</v>
      </c>
      <c r="U9" s="28">
        <v>0.8075248474218778</v>
      </c>
      <c r="V9" s="29">
        <v>847.98925857181996</v>
      </c>
      <c r="W9" s="28">
        <v>0.64224323846799902</v>
      </c>
      <c r="X9" s="30">
        <v>29.8596573104711</v>
      </c>
    </row>
    <row r="10" spans="1:24" x14ac:dyDescent="0.3">
      <c r="A10" s="47" t="s">
        <v>10</v>
      </c>
      <c r="B10" s="22">
        <v>3.4061470088032486</v>
      </c>
      <c r="C10" s="23">
        <v>0.14523347372849599</v>
      </c>
      <c r="D10" s="24">
        <v>259.53322641360774</v>
      </c>
      <c r="E10" s="23">
        <v>0.29988366531372096</v>
      </c>
      <c r="F10" s="25">
        <v>76.195544626476604</v>
      </c>
      <c r="G10" s="56"/>
      <c r="H10" s="27">
        <v>4.8685292320000002</v>
      </c>
      <c r="I10" s="28">
        <v>0.16455615216514974</v>
      </c>
      <c r="J10" s="29">
        <v>359.86460240976004</v>
      </c>
      <c r="K10" s="28">
        <v>0.32504257935122938</v>
      </c>
      <c r="L10" s="30">
        <v>73.916492078230178</v>
      </c>
      <c r="M10" s="56"/>
      <c r="N10" s="22">
        <v>5.7296362680000001</v>
      </c>
      <c r="O10" s="23">
        <v>0.17767361024186093</v>
      </c>
      <c r="P10" s="22">
        <v>410.81912357438</v>
      </c>
      <c r="Q10" s="23">
        <v>0.33977308169636605</v>
      </c>
      <c r="R10" s="31">
        <v>71.700733582130411</v>
      </c>
      <c r="S10" s="56"/>
      <c r="T10" s="27">
        <v>6.768996821</v>
      </c>
      <c r="U10" s="28">
        <v>0.19247515257812212</v>
      </c>
      <c r="V10" s="29">
        <v>472.36603328708003</v>
      </c>
      <c r="W10" s="28">
        <v>0.35775676153200098</v>
      </c>
      <c r="X10" s="30">
        <v>69.783757590433652</v>
      </c>
    </row>
    <row r="11" spans="1:24" s="160" customFormat="1" ht="6" customHeight="1" x14ac:dyDescent="0.2">
      <c r="A11" s="33"/>
      <c r="B11" s="234"/>
      <c r="C11" s="223"/>
      <c r="D11" s="235"/>
      <c r="E11" s="223"/>
      <c r="F11" s="236"/>
      <c r="G11" s="208"/>
      <c r="H11" s="237"/>
      <c r="I11" s="228"/>
      <c r="J11" s="238"/>
      <c r="K11" s="228"/>
      <c r="L11" s="206"/>
      <c r="M11" s="208"/>
      <c r="N11" s="234"/>
      <c r="O11" s="223"/>
      <c r="P11" s="234"/>
      <c r="Q11" s="223"/>
      <c r="R11" s="186"/>
      <c r="S11" s="208"/>
      <c r="T11" s="237"/>
      <c r="U11" s="228"/>
      <c r="V11" s="238"/>
      <c r="W11" s="228"/>
      <c r="X11" s="206"/>
    </row>
    <row r="12" spans="1:24" x14ac:dyDescent="0.3">
      <c r="A12" s="38" t="s">
        <v>178</v>
      </c>
      <c r="B12" s="39">
        <v>14.128148245392282</v>
      </c>
      <c r="C12" s="23"/>
      <c r="D12" s="40">
        <v>569.39722865103067</v>
      </c>
      <c r="E12" s="23"/>
      <c r="F12" s="58">
        <v>40.30232545420327</v>
      </c>
      <c r="G12" s="41"/>
      <c r="H12" s="42">
        <v>17.07717092</v>
      </c>
      <c r="I12" s="28"/>
      <c r="J12" s="43">
        <v>713.83558170954007</v>
      </c>
      <c r="K12" s="28"/>
      <c r="L12" s="44">
        <v>41.800576047027121</v>
      </c>
      <c r="M12" s="41"/>
      <c r="N12" s="39">
        <v>18.094862496000001</v>
      </c>
      <c r="O12" s="23"/>
      <c r="P12" s="39">
        <v>753.70825925025997</v>
      </c>
      <c r="Q12" s="23"/>
      <c r="R12" s="45">
        <v>41.653163123890693</v>
      </c>
      <c r="S12" s="41"/>
      <c r="T12" s="42">
        <v>18.573640089999998</v>
      </c>
      <c r="U12" s="28"/>
      <c r="V12" s="43">
        <v>749.55386895794004</v>
      </c>
      <c r="W12" s="28"/>
      <c r="X12" s="44">
        <v>40.355787305338062</v>
      </c>
    </row>
    <row r="13" spans="1:24" x14ac:dyDescent="0.3">
      <c r="A13" s="47" t="s">
        <v>9</v>
      </c>
      <c r="B13" s="22">
        <v>13.935181182283342</v>
      </c>
      <c r="C13" s="23">
        <v>0.98634165923535855</v>
      </c>
      <c r="D13" s="24">
        <v>546.20708492068093</v>
      </c>
      <c r="E13" s="23">
        <v>0.95927246821118195</v>
      </c>
      <c r="F13" s="25">
        <v>39.196267187046537</v>
      </c>
      <c r="G13" s="56"/>
      <c r="H13" s="27">
        <v>16.859499738610314</v>
      </c>
      <c r="I13" s="28">
        <v>0.98725367436975409</v>
      </c>
      <c r="J13" s="29">
        <v>688.13117104962521</v>
      </c>
      <c r="K13" s="28">
        <v>0.96399113280630222</v>
      </c>
      <c r="L13" s="30">
        <v>40.81563401752193</v>
      </c>
      <c r="M13" s="56"/>
      <c r="N13" s="22">
        <v>17.887827610999999</v>
      </c>
      <c r="O13" s="23">
        <v>0.98855836096871319</v>
      </c>
      <c r="P13" s="22">
        <v>730.38257321486003</v>
      </c>
      <c r="Q13" s="23">
        <v>0.96905210238958661</v>
      </c>
      <c r="R13" s="31">
        <v>40.831261855727867</v>
      </c>
      <c r="S13" s="56"/>
      <c r="T13" s="27">
        <v>18.333315797999997</v>
      </c>
      <c r="U13" s="28">
        <v>0.987061001998774</v>
      </c>
      <c r="V13" s="29">
        <v>729.05139651566014</v>
      </c>
      <c r="W13" s="28">
        <v>0.97264709943958627</v>
      </c>
      <c r="X13" s="30">
        <v>39.766477845496624</v>
      </c>
    </row>
    <row r="14" spans="1:24" x14ac:dyDescent="0.3">
      <c r="A14" s="47" t="s">
        <v>10</v>
      </c>
      <c r="B14" s="22">
        <v>0.19296706310892994</v>
      </c>
      <c r="C14" s="23">
        <v>1.365834076464081E-2</v>
      </c>
      <c r="D14" s="24">
        <v>23.19014373034971</v>
      </c>
      <c r="E14" s="23">
        <v>4.0727531788817981E-2</v>
      </c>
      <c r="F14" s="25">
        <v>120.17669418152916</v>
      </c>
      <c r="G14" s="56"/>
      <c r="H14" s="27">
        <v>0.21767118138968561</v>
      </c>
      <c r="I14" s="28">
        <v>1.2746325630245879E-2</v>
      </c>
      <c r="J14" s="29">
        <v>25.704410659914814</v>
      </c>
      <c r="K14" s="28">
        <v>3.6008867193697759E-2</v>
      </c>
      <c r="L14" s="30">
        <v>118.08825815070816</v>
      </c>
      <c r="M14" s="56"/>
      <c r="N14" s="22">
        <v>0.207034885</v>
      </c>
      <c r="O14" s="23">
        <v>1.1441639031286728E-2</v>
      </c>
      <c r="P14" s="22">
        <v>23.3256860354</v>
      </c>
      <c r="Q14" s="23">
        <v>3.0947897610413447E-2</v>
      </c>
      <c r="R14" s="31">
        <v>112.66548647296807</v>
      </c>
      <c r="S14" s="56"/>
      <c r="T14" s="27">
        <v>0.24032429199999999</v>
      </c>
      <c r="U14" s="28">
        <v>1.2938998001225941E-2</v>
      </c>
      <c r="V14" s="29">
        <v>20.502472442280002</v>
      </c>
      <c r="W14" s="28">
        <v>2.7352900560413843E-2</v>
      </c>
      <c r="X14" s="30">
        <v>85.311693926804551</v>
      </c>
    </row>
    <row r="15" spans="1:24" s="160" customFormat="1" ht="6" customHeight="1" thickBot="1" x14ac:dyDescent="0.2">
      <c r="A15" s="165"/>
      <c r="B15" s="239"/>
      <c r="C15" s="240"/>
      <c r="D15" s="241"/>
      <c r="E15" s="240"/>
      <c r="F15" s="231"/>
      <c r="G15" s="211"/>
      <c r="H15" s="242"/>
      <c r="I15" s="243"/>
      <c r="J15" s="244"/>
      <c r="K15" s="243"/>
      <c r="L15" s="181"/>
      <c r="M15" s="211"/>
      <c r="N15" s="239"/>
      <c r="O15" s="240"/>
      <c r="P15" s="245"/>
      <c r="Q15" s="240"/>
      <c r="R15" s="189"/>
      <c r="S15" s="211"/>
      <c r="T15" s="242"/>
      <c r="U15" s="243"/>
      <c r="V15" s="244"/>
      <c r="W15" s="243"/>
      <c r="X15" s="181"/>
    </row>
    <row r="16" spans="1:24" ht="15" customHeight="1" x14ac:dyDescent="0.3">
      <c r="A16" s="379" t="s">
        <v>175</v>
      </c>
      <c r="B16" s="379"/>
      <c r="C16" s="379"/>
      <c r="D16" s="379"/>
      <c r="E16" s="379"/>
      <c r="F16" s="379"/>
      <c r="G16" s="379"/>
      <c r="H16" s="379"/>
      <c r="I16" s="379"/>
      <c r="J16" s="379"/>
      <c r="K16" s="379"/>
      <c r="L16" s="379"/>
      <c r="M16" s="379"/>
      <c r="N16" s="379"/>
      <c r="O16" s="379"/>
      <c r="P16" s="379"/>
      <c r="Q16" s="379"/>
      <c r="R16" s="379"/>
      <c r="S16" s="379"/>
      <c r="T16" s="379"/>
      <c r="U16" s="379"/>
      <c r="V16" s="379"/>
      <c r="W16" s="379"/>
      <c r="X16" s="379"/>
    </row>
    <row r="17" spans="1:24" ht="15" customHeight="1" x14ac:dyDescent="0.3">
      <c r="A17" s="384" t="s">
        <v>136</v>
      </c>
      <c r="B17" s="384"/>
      <c r="C17" s="384"/>
      <c r="D17" s="384"/>
      <c r="E17" s="384"/>
      <c r="F17" s="384"/>
      <c r="G17" s="384"/>
      <c r="H17" s="384"/>
      <c r="I17" s="384"/>
      <c r="J17" s="384"/>
      <c r="K17" s="384"/>
      <c r="L17" s="384"/>
      <c r="M17" s="384"/>
      <c r="N17" s="384"/>
      <c r="O17" s="384"/>
      <c r="P17" s="384"/>
      <c r="Q17" s="384"/>
      <c r="R17" s="384"/>
      <c r="S17" s="384"/>
      <c r="T17" s="384"/>
      <c r="U17" s="384"/>
      <c r="V17" s="384"/>
      <c r="W17" s="384"/>
      <c r="X17" s="384"/>
    </row>
  </sheetData>
  <mergeCells count="16">
    <mergeCell ref="A1:X1"/>
    <mergeCell ref="A16:X16"/>
    <mergeCell ref="A17:X17"/>
    <mergeCell ref="T2:X2"/>
    <mergeCell ref="B3:C3"/>
    <mergeCell ref="D3:E3"/>
    <mergeCell ref="H3:I3"/>
    <mergeCell ref="J3:K3"/>
    <mergeCell ref="N3:O3"/>
    <mergeCell ref="P3:Q3"/>
    <mergeCell ref="T3:U3"/>
    <mergeCell ref="V3:W3"/>
    <mergeCell ref="A2:A3"/>
    <mergeCell ref="B2:F2"/>
    <mergeCell ref="H2:L2"/>
    <mergeCell ref="N2:R2"/>
  </mergeCells>
  <conditionalFormatting sqref="E7">
    <cfRule type="cellIs" priority="45" operator="greaterThan">
      <formula>0.001</formula>
    </cfRule>
  </conditionalFormatting>
  <conditionalFormatting sqref="B7">
    <cfRule type="cellIs" dxfId="225" priority="48" operator="greaterThan">
      <formula>2</formula>
    </cfRule>
  </conditionalFormatting>
  <conditionalFormatting sqref="C7">
    <cfRule type="cellIs" priority="47" operator="greaterThan">
      <formula>0.001</formula>
    </cfRule>
  </conditionalFormatting>
  <conditionalFormatting sqref="D7">
    <cfRule type="cellIs" dxfId="224" priority="46" operator="greaterThan">
      <formula>2</formula>
    </cfRule>
  </conditionalFormatting>
  <conditionalFormatting sqref="H7">
    <cfRule type="cellIs" dxfId="223" priority="44" operator="greaterThan">
      <formula>2</formula>
    </cfRule>
  </conditionalFormatting>
  <conditionalFormatting sqref="I7">
    <cfRule type="cellIs" priority="43" operator="greaterThan">
      <formula>0.001</formula>
    </cfRule>
  </conditionalFormatting>
  <conditionalFormatting sqref="J7">
    <cfRule type="cellIs" dxfId="222" priority="42" operator="greaterThan">
      <formula>2</formula>
    </cfRule>
  </conditionalFormatting>
  <conditionalFormatting sqref="K7">
    <cfRule type="cellIs" priority="41" operator="greaterThan">
      <formula>0.001</formula>
    </cfRule>
  </conditionalFormatting>
  <conditionalFormatting sqref="B15">
    <cfRule type="cellIs" dxfId="221" priority="40" operator="greaterThan">
      <formula>2</formula>
    </cfRule>
  </conditionalFormatting>
  <conditionalFormatting sqref="C15">
    <cfRule type="cellIs" priority="39" operator="greaterThan">
      <formula>0.001</formula>
    </cfRule>
  </conditionalFormatting>
  <conditionalFormatting sqref="D15">
    <cfRule type="cellIs" dxfId="220" priority="38" operator="greaterThan">
      <formula>2</formula>
    </cfRule>
  </conditionalFormatting>
  <conditionalFormatting sqref="E15">
    <cfRule type="cellIs" priority="37" operator="greaterThan">
      <formula>0.001</formula>
    </cfRule>
  </conditionalFormatting>
  <conditionalFormatting sqref="H15">
    <cfRule type="cellIs" dxfId="219" priority="36" operator="greaterThan">
      <formula>2</formula>
    </cfRule>
  </conditionalFormatting>
  <conditionalFormatting sqref="I15">
    <cfRule type="cellIs" priority="35" operator="greaterThan">
      <formula>0.001</formula>
    </cfRule>
  </conditionalFormatting>
  <conditionalFormatting sqref="J15">
    <cfRule type="cellIs" dxfId="218" priority="34" operator="greaterThan">
      <formula>2</formula>
    </cfRule>
  </conditionalFormatting>
  <conditionalFormatting sqref="K15">
    <cfRule type="cellIs" priority="33" operator="greaterThan">
      <formula>0.001</formula>
    </cfRule>
  </conditionalFormatting>
  <conditionalFormatting sqref="B11">
    <cfRule type="cellIs" dxfId="217" priority="32" operator="greaterThan">
      <formula>2</formula>
    </cfRule>
  </conditionalFormatting>
  <conditionalFormatting sqref="C11">
    <cfRule type="cellIs" priority="31" operator="greaterThan">
      <formula>0.001</formula>
    </cfRule>
  </conditionalFormatting>
  <conditionalFormatting sqref="D11">
    <cfRule type="cellIs" dxfId="216" priority="30" operator="greaterThan">
      <formula>2</formula>
    </cfRule>
  </conditionalFormatting>
  <conditionalFormatting sqref="E11">
    <cfRule type="cellIs" priority="29" operator="greaterThan">
      <formula>0.001</formula>
    </cfRule>
  </conditionalFormatting>
  <conditionalFormatting sqref="H11">
    <cfRule type="cellIs" dxfId="215" priority="28" operator="greaterThan">
      <formula>2</formula>
    </cfRule>
  </conditionalFormatting>
  <conditionalFormatting sqref="I11">
    <cfRule type="cellIs" priority="27" operator="greaterThan">
      <formula>0.001</formula>
    </cfRule>
  </conditionalFormatting>
  <conditionalFormatting sqref="J11">
    <cfRule type="cellIs" dxfId="214" priority="26" operator="greaterThan">
      <formula>2</formula>
    </cfRule>
  </conditionalFormatting>
  <conditionalFormatting sqref="K11">
    <cfRule type="cellIs" priority="25" operator="greaterThan">
      <formula>0.001</formula>
    </cfRule>
  </conditionalFormatting>
  <conditionalFormatting sqref="N7">
    <cfRule type="cellIs" dxfId="213" priority="24" operator="greaterThan">
      <formula>2</formula>
    </cfRule>
  </conditionalFormatting>
  <conditionalFormatting sqref="O7">
    <cfRule type="cellIs" priority="23" operator="greaterThan">
      <formula>0.001</formula>
    </cfRule>
  </conditionalFormatting>
  <conditionalFormatting sqref="N15">
    <cfRule type="cellIs" dxfId="212" priority="21" operator="greaterThan">
      <formula>2</formula>
    </cfRule>
  </conditionalFormatting>
  <conditionalFormatting sqref="Q7">
    <cfRule type="cellIs" priority="22" operator="greaterThan">
      <formula>0.001</formula>
    </cfRule>
  </conditionalFormatting>
  <conditionalFormatting sqref="O15">
    <cfRule type="cellIs" priority="20" operator="greaterThan">
      <formula>0.001</formula>
    </cfRule>
  </conditionalFormatting>
  <conditionalFormatting sqref="P15">
    <cfRule type="cellIs" dxfId="211" priority="19" operator="greaterThan">
      <formula>2</formula>
    </cfRule>
  </conditionalFormatting>
  <conditionalFormatting sqref="Q15">
    <cfRule type="cellIs" priority="18" operator="greaterThan">
      <formula>0.001</formula>
    </cfRule>
  </conditionalFormatting>
  <conditionalFormatting sqref="N11">
    <cfRule type="cellIs" dxfId="210" priority="17" operator="greaterThan">
      <formula>2</formula>
    </cfRule>
  </conditionalFormatting>
  <conditionalFormatting sqref="O11">
    <cfRule type="cellIs" priority="16" operator="greaterThan">
      <formula>0.001</formula>
    </cfRule>
  </conditionalFormatting>
  <conditionalFormatting sqref="Q11">
    <cfRule type="cellIs" priority="15" operator="greaterThan">
      <formula>0.001</formula>
    </cfRule>
  </conditionalFormatting>
  <conditionalFormatting sqref="P7">
    <cfRule type="cellIs" dxfId="209" priority="14" operator="greaterThan">
      <formula>2</formula>
    </cfRule>
  </conditionalFormatting>
  <conditionalFormatting sqref="P11">
    <cfRule type="cellIs" dxfId="208" priority="13" operator="greaterThan">
      <formula>2</formula>
    </cfRule>
  </conditionalFormatting>
  <conditionalFormatting sqref="T7">
    <cfRule type="cellIs" dxfId="207" priority="12" operator="greaterThan">
      <formula>2</formula>
    </cfRule>
  </conditionalFormatting>
  <conditionalFormatting sqref="U7">
    <cfRule type="cellIs" priority="11" operator="greaterThan">
      <formula>0.001</formula>
    </cfRule>
  </conditionalFormatting>
  <conditionalFormatting sqref="V7">
    <cfRule type="cellIs" dxfId="206" priority="10" operator="greaterThan">
      <formula>2</formula>
    </cfRule>
  </conditionalFormatting>
  <conditionalFormatting sqref="W7">
    <cfRule type="cellIs" priority="9" operator="greaterThan">
      <formula>0.001</formula>
    </cfRule>
  </conditionalFormatting>
  <conditionalFormatting sqref="T15">
    <cfRule type="cellIs" dxfId="205" priority="8" operator="greaterThan">
      <formula>2</formula>
    </cfRule>
  </conditionalFormatting>
  <conditionalFormatting sqref="U15">
    <cfRule type="cellIs" priority="7" operator="greaterThan">
      <formula>0.001</formula>
    </cfRule>
  </conditionalFormatting>
  <conditionalFormatting sqref="V15">
    <cfRule type="cellIs" dxfId="204" priority="6" operator="greaterThan">
      <formula>2</formula>
    </cfRule>
  </conditionalFormatting>
  <conditionalFormatting sqref="W15">
    <cfRule type="cellIs" priority="5" operator="greaterThan">
      <formula>0.001</formula>
    </cfRule>
  </conditionalFormatting>
  <conditionalFormatting sqref="T11">
    <cfRule type="cellIs" dxfId="203" priority="4" operator="greaterThan">
      <formula>2</formula>
    </cfRule>
  </conditionalFormatting>
  <conditionalFormatting sqref="U11">
    <cfRule type="cellIs" priority="3" operator="greaterThan">
      <formula>0.001</formula>
    </cfRule>
  </conditionalFormatting>
  <conditionalFormatting sqref="V11">
    <cfRule type="cellIs" dxfId="202" priority="2" operator="greaterThan">
      <formula>2</formula>
    </cfRule>
  </conditionalFormatting>
  <conditionalFormatting sqref="W11">
    <cfRule type="cellIs" priority="1" operator="greaterThan">
      <formula>0.001</formula>
    </cfRule>
  </conditionalFormatting>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65"/>
  <sheetViews>
    <sheetView zoomScaleNormal="100" workbookViewId="0">
      <selection sqref="A1:X1"/>
    </sheetView>
  </sheetViews>
  <sheetFormatPr defaultRowHeight="14.4" x14ac:dyDescent="0.3"/>
  <cols>
    <col min="1" max="1" width="20.6640625" customWidth="1"/>
    <col min="2" max="2" width="6.6640625" customWidth="1"/>
    <col min="3" max="3" width="5.88671875" customWidth="1"/>
    <col min="4" max="4" width="8.5546875" customWidth="1"/>
    <col min="5" max="5" width="5.88671875" customWidth="1"/>
    <col min="6" max="6" width="6.6640625" customWidth="1"/>
    <col min="7" max="7" width="0.44140625" customWidth="1"/>
    <col min="8" max="8" width="6.6640625" customWidth="1"/>
    <col min="9" max="9" width="5.88671875" customWidth="1"/>
    <col min="10" max="10" width="8.5546875" customWidth="1"/>
    <col min="11" max="11" width="5.88671875" customWidth="1"/>
    <col min="12" max="12" width="6.6640625" customWidth="1"/>
    <col min="13" max="13" width="0.44140625" customWidth="1"/>
    <col min="14" max="14" width="6.6640625" customWidth="1"/>
    <col min="15" max="15" width="5.88671875" customWidth="1"/>
    <col min="16" max="16" width="8.5546875" customWidth="1"/>
    <col min="17" max="17" width="5.88671875" customWidth="1"/>
    <col min="18" max="18" width="7.44140625" bestFit="1" customWidth="1"/>
    <col min="19" max="19" width="0.44140625" customWidth="1"/>
    <col min="20" max="20" width="6.6640625" customWidth="1"/>
    <col min="21" max="21" width="5.88671875" customWidth="1"/>
    <col min="22" max="22" width="8.5546875" customWidth="1"/>
    <col min="23" max="23" width="5.88671875" customWidth="1"/>
    <col min="24" max="24" width="7.44140625" bestFit="1" customWidth="1"/>
  </cols>
  <sheetData>
    <row r="1" spans="1:24" ht="15" thickBot="1" x14ac:dyDescent="0.35">
      <c r="A1" s="374" t="s">
        <v>11</v>
      </c>
      <c r="B1" s="374"/>
      <c r="C1" s="374"/>
      <c r="D1" s="374"/>
      <c r="E1" s="374"/>
      <c r="F1" s="374"/>
      <c r="G1" s="374"/>
      <c r="H1" s="374"/>
      <c r="I1" s="374"/>
      <c r="J1" s="374"/>
      <c r="K1" s="374"/>
      <c r="L1" s="374"/>
      <c r="M1" s="374"/>
      <c r="N1" s="374"/>
      <c r="O1" s="374"/>
      <c r="P1" s="374"/>
      <c r="Q1" s="374"/>
      <c r="R1" s="374"/>
      <c r="S1" s="374"/>
      <c r="T1" s="374"/>
      <c r="U1" s="374"/>
      <c r="V1" s="374"/>
      <c r="W1" s="374"/>
      <c r="X1" s="374"/>
    </row>
    <row r="2" spans="1:24" x14ac:dyDescent="0.3">
      <c r="A2" s="386"/>
      <c r="B2" s="387" t="s">
        <v>12</v>
      </c>
      <c r="C2" s="387"/>
      <c r="D2" s="387"/>
      <c r="E2" s="387"/>
      <c r="F2" s="387"/>
      <c r="G2" s="2"/>
      <c r="H2" s="388" t="s">
        <v>13</v>
      </c>
      <c r="I2" s="388"/>
      <c r="J2" s="388"/>
      <c r="K2" s="388"/>
      <c r="L2" s="388"/>
      <c r="M2" s="2"/>
      <c r="N2" s="387">
        <v>2012</v>
      </c>
      <c r="O2" s="387"/>
      <c r="P2" s="387"/>
      <c r="Q2" s="387"/>
      <c r="R2" s="387"/>
      <c r="S2" s="2"/>
      <c r="T2" s="388">
        <v>2013</v>
      </c>
      <c r="U2" s="388"/>
      <c r="V2" s="388"/>
      <c r="W2" s="388"/>
      <c r="X2" s="388"/>
    </row>
    <row r="3" spans="1:24" ht="20.399999999999999" x14ac:dyDescent="0.3">
      <c r="A3" s="376"/>
      <c r="B3" s="380" t="s">
        <v>1</v>
      </c>
      <c r="C3" s="381"/>
      <c r="D3" s="380" t="s">
        <v>2</v>
      </c>
      <c r="E3" s="381"/>
      <c r="F3" s="6" t="s">
        <v>3</v>
      </c>
      <c r="G3" s="60"/>
      <c r="H3" s="382" t="s">
        <v>1</v>
      </c>
      <c r="I3" s="383"/>
      <c r="J3" s="382" t="s">
        <v>2</v>
      </c>
      <c r="K3" s="383"/>
      <c r="L3" s="8" t="s">
        <v>3</v>
      </c>
      <c r="M3" s="60"/>
      <c r="N3" s="380" t="s">
        <v>1</v>
      </c>
      <c r="O3" s="381"/>
      <c r="P3" s="380" t="s">
        <v>2</v>
      </c>
      <c r="Q3" s="381"/>
      <c r="R3" s="6" t="s">
        <v>3</v>
      </c>
      <c r="S3" s="60"/>
      <c r="T3" s="382" t="s">
        <v>1</v>
      </c>
      <c r="U3" s="383"/>
      <c r="V3" s="382" t="s">
        <v>2</v>
      </c>
      <c r="W3" s="383"/>
      <c r="X3" s="8" t="s">
        <v>3</v>
      </c>
    </row>
    <row r="4" spans="1:24" x14ac:dyDescent="0.3">
      <c r="A4" s="61" t="s">
        <v>14</v>
      </c>
      <c r="B4" s="10">
        <v>34.529268633999997</v>
      </c>
      <c r="C4" s="11"/>
      <c r="D4" s="12">
        <v>1345.94663124308</v>
      </c>
      <c r="E4" s="11"/>
      <c r="F4" s="13">
        <v>38.979876623212469</v>
      </c>
      <c r="G4" s="26"/>
      <c r="H4" s="15">
        <v>12.133725532</v>
      </c>
      <c r="I4" s="16"/>
      <c r="J4" s="17">
        <v>475.01960125079</v>
      </c>
      <c r="K4" s="16"/>
      <c r="L4" s="18">
        <v>39.148701690839431</v>
      </c>
      <c r="M4" s="26"/>
      <c r="N4" s="10">
        <v>50.342962032000003</v>
      </c>
      <c r="O4" s="11"/>
      <c r="P4" s="10">
        <v>1962.80675970623</v>
      </c>
      <c r="Q4" s="11"/>
      <c r="R4" s="19">
        <v>38.988702302788447</v>
      </c>
      <c r="S4" s="26"/>
      <c r="T4" s="15">
        <v>53.741799358000002</v>
      </c>
      <c r="U4" s="16"/>
      <c r="V4" s="17">
        <v>2069.9091608168401</v>
      </c>
      <c r="W4" s="16"/>
      <c r="X4" s="18">
        <v>38.515814236664809</v>
      </c>
    </row>
    <row r="5" spans="1:24" x14ac:dyDescent="0.3">
      <c r="A5" s="21" t="s">
        <v>15</v>
      </c>
      <c r="B5" s="22">
        <v>23.482876570000002</v>
      </c>
      <c r="C5" s="23">
        <v>0.68008612690038495</v>
      </c>
      <c r="D5" s="24">
        <v>916.56294004994993</v>
      </c>
      <c r="E5" s="23">
        <v>0.68098015090199904</v>
      </c>
      <c r="F5" s="25">
        <v>39.031118581991926</v>
      </c>
      <c r="G5" s="26"/>
      <c r="H5" s="27">
        <v>7.8761466519999992</v>
      </c>
      <c r="I5" s="28">
        <v>0.64911198388561009</v>
      </c>
      <c r="J5" s="29">
        <v>310.63949050754002</v>
      </c>
      <c r="K5" s="28">
        <v>0.65395088895191855</v>
      </c>
      <c r="L5" s="30">
        <v>39.440541705588856</v>
      </c>
      <c r="M5" s="26"/>
      <c r="N5" s="22">
        <v>33.169118611999998</v>
      </c>
      <c r="O5" s="23">
        <v>0.65886307188115745</v>
      </c>
      <c r="P5" s="22">
        <v>1298.5584177486403</v>
      </c>
      <c r="Q5" s="23">
        <v>0.66158240556650283</v>
      </c>
      <c r="R5" s="31">
        <v>39.149620854828655</v>
      </c>
      <c r="S5" s="26"/>
      <c r="T5" s="27">
        <v>35.131319258999994</v>
      </c>
      <c r="U5" s="28">
        <v>0.65370567563198545</v>
      </c>
      <c r="V5" s="29">
        <v>1360.7074891293998</v>
      </c>
      <c r="W5" s="28">
        <v>0.65737546114943002</v>
      </c>
      <c r="X5" s="30">
        <v>38.732035056748167</v>
      </c>
    </row>
    <row r="6" spans="1:24" x14ac:dyDescent="0.3">
      <c r="A6" s="21" t="s">
        <v>16</v>
      </c>
      <c r="B6" s="22">
        <v>11.046392064000001</v>
      </c>
      <c r="C6" s="23">
        <v>0.31991387309961528</v>
      </c>
      <c r="D6" s="24">
        <v>429.38369119280003</v>
      </c>
      <c r="E6" s="23">
        <v>0.31901984909775571</v>
      </c>
      <c r="F6" s="25">
        <v>38.870944350432211</v>
      </c>
      <c r="G6" s="26"/>
      <c r="H6" s="27">
        <v>4.2575788799999996</v>
      </c>
      <c r="I6" s="28">
        <v>0.35088801611438986</v>
      </c>
      <c r="J6" s="29">
        <v>164.38011074324999</v>
      </c>
      <c r="K6" s="28">
        <v>0.34604911104808145</v>
      </c>
      <c r="L6" s="30">
        <v>38.608823318676833</v>
      </c>
      <c r="M6" s="26"/>
      <c r="N6" s="22">
        <v>17.173843420000001</v>
      </c>
      <c r="O6" s="23">
        <v>0.3411369281188425</v>
      </c>
      <c r="P6" s="22">
        <v>664.24834195759001</v>
      </c>
      <c r="Q6" s="23">
        <v>0.33841759443349734</v>
      </c>
      <c r="R6" s="31">
        <v>38.677908358243897</v>
      </c>
      <c r="S6" s="26"/>
      <c r="T6" s="27">
        <v>18.610480099</v>
      </c>
      <c r="U6" s="28">
        <v>0.34629432436801438</v>
      </c>
      <c r="V6" s="29">
        <v>709.20167168744001</v>
      </c>
      <c r="W6" s="28">
        <v>0.34262453885056993</v>
      </c>
      <c r="X6" s="30">
        <v>38.10765052351055</v>
      </c>
    </row>
    <row r="7" spans="1:24" s="160" customFormat="1" ht="6" customHeight="1" x14ac:dyDescent="0.2">
      <c r="A7" s="33"/>
      <c r="B7" s="222"/>
      <c r="C7" s="223"/>
      <c r="D7" s="224"/>
      <c r="E7" s="223"/>
      <c r="F7" s="225"/>
      <c r="G7" s="226"/>
      <c r="H7" s="227"/>
      <c r="I7" s="228"/>
      <c r="J7" s="168"/>
      <c r="K7" s="228"/>
      <c r="L7" s="203"/>
      <c r="M7" s="226"/>
      <c r="N7" s="222"/>
      <c r="O7" s="223"/>
      <c r="P7" s="229"/>
      <c r="Q7" s="223"/>
      <c r="R7" s="202"/>
      <c r="S7" s="226"/>
      <c r="T7" s="227"/>
      <c r="U7" s="228"/>
      <c r="V7" s="168"/>
      <c r="W7" s="228"/>
      <c r="X7" s="203"/>
    </row>
    <row r="8" spans="1:24" x14ac:dyDescent="0.3">
      <c r="A8" s="38" t="s">
        <v>17</v>
      </c>
      <c r="B8" s="39">
        <v>21.989754071</v>
      </c>
      <c r="C8" s="23"/>
      <c r="D8" s="40">
        <v>824.44743349232999</v>
      </c>
      <c r="E8" s="23"/>
      <c r="F8" s="58">
        <v>37.492344426880514</v>
      </c>
      <c r="G8" s="65"/>
      <c r="H8" s="42">
        <v>7.5960691749999993</v>
      </c>
      <c r="I8" s="28"/>
      <c r="J8" s="43">
        <v>282.68321729199999</v>
      </c>
      <c r="K8" s="28"/>
      <c r="L8" s="44">
        <v>37.214407975951588</v>
      </c>
      <c r="M8" s="65"/>
      <c r="N8" s="39">
        <v>32.248099535999998</v>
      </c>
      <c r="O8" s="23"/>
      <c r="P8" s="39">
        <v>1209.09850045597</v>
      </c>
      <c r="Q8" s="23"/>
      <c r="R8" s="45">
        <v>37.493635837553754</v>
      </c>
      <c r="S8" s="65"/>
      <c r="T8" s="42">
        <v>35.168159268000004</v>
      </c>
      <c r="U8" s="28"/>
      <c r="V8" s="43">
        <v>1320.3552918589</v>
      </c>
      <c r="W8" s="28"/>
      <c r="X8" s="44">
        <v>37.544054603401143</v>
      </c>
    </row>
    <row r="9" spans="1:24" x14ac:dyDescent="0.3">
      <c r="A9" s="47" t="s">
        <v>15</v>
      </c>
      <c r="B9" s="22">
        <v>15.842781331999999</v>
      </c>
      <c r="C9" s="23">
        <v>0.72046196064072388</v>
      </c>
      <c r="D9" s="24">
        <v>602.57257516899995</v>
      </c>
      <c r="E9" s="23">
        <v>0.73088052759958744</v>
      </c>
      <c r="F9" s="25">
        <v>38.03451947871649</v>
      </c>
      <c r="G9" s="26"/>
      <c r="H9" s="27">
        <v>5.1343958779999994</v>
      </c>
      <c r="I9" s="28">
        <v>0.67592800430230415</v>
      </c>
      <c r="J9" s="29">
        <v>195.12993744799999</v>
      </c>
      <c r="K9" s="28">
        <v>0.6902777579697591</v>
      </c>
      <c r="L9" s="30">
        <v>38.004458963536123</v>
      </c>
      <c r="M9" s="26"/>
      <c r="N9" s="22">
        <v>21.231169876000003</v>
      </c>
      <c r="O9" s="23">
        <v>0.65836964600964154</v>
      </c>
      <c r="P9" s="22">
        <v>810.10380032668013</v>
      </c>
      <c r="Q9" s="23">
        <v>0.67000645524014568</v>
      </c>
      <c r="R9" s="31">
        <v>38.156343011622376</v>
      </c>
      <c r="S9" s="26"/>
      <c r="T9" s="27">
        <v>22.606737052999996</v>
      </c>
      <c r="U9" s="28">
        <v>0.64281831985361204</v>
      </c>
      <c r="V9" s="29">
        <v>861.2736033320399</v>
      </c>
      <c r="W9" s="28">
        <v>0.65230442793884003</v>
      </c>
      <c r="X9" s="30">
        <v>38.09809444471535</v>
      </c>
    </row>
    <row r="10" spans="1:24" x14ac:dyDescent="0.3">
      <c r="A10" s="47" t="s">
        <v>16</v>
      </c>
      <c r="B10" s="22">
        <v>6.1469727390000006</v>
      </c>
      <c r="C10" s="23">
        <v>0.27953803935927612</v>
      </c>
      <c r="D10" s="24">
        <v>221.87485832300001</v>
      </c>
      <c r="E10" s="23">
        <v>0.26911947240001222</v>
      </c>
      <c r="F10" s="25">
        <v>36.094980040385693</v>
      </c>
      <c r="G10" s="26"/>
      <c r="H10" s="27">
        <v>2.4616732969999999</v>
      </c>
      <c r="I10" s="28">
        <v>0.32407199569769585</v>
      </c>
      <c r="J10" s="29">
        <v>87.553279844000002</v>
      </c>
      <c r="K10" s="28">
        <v>0.3097222420302409</v>
      </c>
      <c r="L10" s="30">
        <v>35.566571709860817</v>
      </c>
      <c r="M10" s="26"/>
      <c r="N10" s="22">
        <v>11.016929660000001</v>
      </c>
      <c r="O10" s="23">
        <v>0.34163035399035868</v>
      </c>
      <c r="P10" s="22">
        <v>398.99470012929004</v>
      </c>
      <c r="Q10" s="23">
        <v>0.32999354475985443</v>
      </c>
      <c r="R10" s="31">
        <v>36.216506090435544</v>
      </c>
      <c r="S10" s="26"/>
      <c r="T10" s="27">
        <v>12.561422215</v>
      </c>
      <c r="U10" s="28">
        <v>0.35718168014638779</v>
      </c>
      <c r="V10" s="29">
        <v>459.08168852685998</v>
      </c>
      <c r="W10" s="28">
        <v>0.34769557206115986</v>
      </c>
      <c r="X10" s="30">
        <v>36.546951505113462</v>
      </c>
    </row>
    <row r="11" spans="1:24" ht="6" customHeight="1" x14ac:dyDescent="0.3">
      <c r="A11" s="33"/>
      <c r="B11" s="34"/>
      <c r="C11" s="35"/>
      <c r="D11" s="36"/>
      <c r="E11" s="35"/>
      <c r="F11" s="25"/>
      <c r="G11" s="26"/>
      <c r="H11" s="62"/>
      <c r="I11" s="48"/>
      <c r="J11" s="63"/>
      <c r="K11" s="48"/>
      <c r="L11" s="30"/>
      <c r="M11" s="26"/>
      <c r="N11" s="34"/>
      <c r="O11" s="35"/>
      <c r="P11" s="64"/>
      <c r="Q11" s="35"/>
      <c r="R11" s="31"/>
      <c r="S11" s="26"/>
      <c r="T11" s="62"/>
      <c r="U11" s="48"/>
      <c r="V11" s="63"/>
      <c r="W11" s="48"/>
      <c r="X11" s="30"/>
    </row>
    <row r="12" spans="1:24" x14ac:dyDescent="0.3">
      <c r="A12" s="38" t="s">
        <v>18</v>
      </c>
      <c r="B12" s="39">
        <v>12.539514562999997</v>
      </c>
      <c r="C12" s="23"/>
      <c r="D12" s="40">
        <v>521.49919775075</v>
      </c>
      <c r="E12" s="23"/>
      <c r="F12" s="58">
        <v>41.588467809553286</v>
      </c>
      <c r="G12" s="65"/>
      <c r="H12" s="42">
        <v>4.5376563569999995</v>
      </c>
      <c r="I12" s="28"/>
      <c r="J12" s="43">
        <v>192.33638395879001</v>
      </c>
      <c r="K12" s="28"/>
      <c r="L12" s="44">
        <v>42.386723195131992</v>
      </c>
      <c r="M12" s="65"/>
      <c r="N12" s="39">
        <v>18.094862496000001</v>
      </c>
      <c r="O12" s="23"/>
      <c r="P12" s="39">
        <v>753.70825925025997</v>
      </c>
      <c r="Q12" s="23"/>
      <c r="R12" s="45">
        <v>41.653163123890693</v>
      </c>
      <c r="S12" s="65"/>
      <c r="T12" s="42">
        <v>18.573640089999998</v>
      </c>
      <c r="U12" s="28"/>
      <c r="V12" s="43">
        <v>749.55386895794004</v>
      </c>
      <c r="W12" s="28"/>
      <c r="X12" s="44">
        <v>40.355787305338062</v>
      </c>
    </row>
    <row r="13" spans="1:24" x14ac:dyDescent="0.3">
      <c r="A13" s="47" t="s">
        <v>15</v>
      </c>
      <c r="B13" s="22">
        <v>7.6400952380000007</v>
      </c>
      <c r="C13" s="23">
        <v>0.60928157941164807</v>
      </c>
      <c r="D13" s="24">
        <v>313.99036488095004</v>
      </c>
      <c r="E13" s="23">
        <v>0.60209175054382613</v>
      </c>
      <c r="F13" s="25">
        <v>41.09770298663782</v>
      </c>
      <c r="G13" s="26"/>
      <c r="H13" s="27">
        <v>2.7417507740000002</v>
      </c>
      <c r="I13" s="28">
        <v>0.60422177403770294</v>
      </c>
      <c r="J13" s="29">
        <v>115.50955305954</v>
      </c>
      <c r="K13" s="28">
        <v>0.60056007439699532</v>
      </c>
      <c r="L13" s="30">
        <v>42.129851536804921</v>
      </c>
      <c r="M13" s="26"/>
      <c r="N13" s="22">
        <v>11.937948735999997</v>
      </c>
      <c r="O13" s="23">
        <v>0.65974244007872218</v>
      </c>
      <c r="P13" s="22">
        <v>488.45461742196005</v>
      </c>
      <c r="Q13" s="23">
        <v>0.64806854831051341</v>
      </c>
      <c r="R13" s="31">
        <v>40.916126231048352</v>
      </c>
      <c r="S13" s="26"/>
      <c r="T13" s="27">
        <v>12.524582206</v>
      </c>
      <c r="U13" s="28">
        <v>0.67432028107097886</v>
      </c>
      <c r="V13" s="29">
        <v>499.43388579735995</v>
      </c>
      <c r="W13" s="28">
        <v>0.66630819542255593</v>
      </c>
      <c r="X13" s="30">
        <v>39.876291087626235</v>
      </c>
    </row>
    <row r="14" spans="1:24" x14ac:dyDescent="0.3">
      <c r="A14" s="47" t="s">
        <v>16</v>
      </c>
      <c r="B14" s="22">
        <v>4.8994193250000002</v>
      </c>
      <c r="C14" s="23">
        <v>0.39071842058835221</v>
      </c>
      <c r="D14" s="24">
        <v>207.50883286980002</v>
      </c>
      <c r="E14" s="23">
        <v>0.39790824945617392</v>
      </c>
      <c r="F14" s="25">
        <v>42.353760538714454</v>
      </c>
      <c r="G14" s="26"/>
      <c r="H14" s="27">
        <v>1.7959055829999999</v>
      </c>
      <c r="I14" s="28">
        <v>0.39577822596229717</v>
      </c>
      <c r="J14" s="29">
        <v>76.826830899249998</v>
      </c>
      <c r="K14" s="28">
        <v>0.39943992560300456</v>
      </c>
      <c r="L14" s="30">
        <v>42.77888082006703</v>
      </c>
      <c r="M14" s="26"/>
      <c r="N14" s="22">
        <v>6.1569137599999992</v>
      </c>
      <c r="O14" s="23">
        <v>0.3402575599212776</v>
      </c>
      <c r="P14" s="22">
        <v>265.25364182829998</v>
      </c>
      <c r="Q14" s="23">
        <v>0.3519314516894867</v>
      </c>
      <c r="R14" s="31">
        <v>43.082240903159899</v>
      </c>
      <c r="S14" s="26"/>
      <c r="T14" s="27">
        <v>6.0490578839999998</v>
      </c>
      <c r="U14" s="28">
        <v>0.3256797189290212</v>
      </c>
      <c r="V14" s="29">
        <v>250.11998316058001</v>
      </c>
      <c r="W14" s="28">
        <v>0.33369180457744402</v>
      </c>
      <c r="X14" s="30">
        <v>41.348584846932511</v>
      </c>
    </row>
    <row r="15" spans="1:24" s="160" customFormat="1" ht="6" customHeight="1" x14ac:dyDescent="0.2">
      <c r="A15" s="33"/>
      <c r="B15" s="222"/>
      <c r="C15" s="223"/>
      <c r="D15" s="224"/>
      <c r="E15" s="223"/>
      <c r="F15" s="225"/>
      <c r="G15" s="226"/>
      <c r="H15" s="227"/>
      <c r="I15" s="228"/>
      <c r="J15" s="168"/>
      <c r="K15" s="228"/>
      <c r="L15" s="203"/>
      <c r="M15" s="226"/>
      <c r="N15" s="222"/>
      <c r="O15" s="223"/>
      <c r="P15" s="229"/>
      <c r="Q15" s="223"/>
      <c r="R15" s="202"/>
      <c r="S15" s="226"/>
      <c r="T15" s="227"/>
      <c r="U15" s="228"/>
      <c r="V15" s="168"/>
      <c r="W15" s="228"/>
      <c r="X15" s="203"/>
    </row>
    <row r="16" spans="1:24" x14ac:dyDescent="0.3">
      <c r="A16" s="66" t="s">
        <v>19</v>
      </c>
      <c r="B16" s="10">
        <v>1.7571616876433622</v>
      </c>
      <c r="C16" s="67"/>
      <c r="D16" s="12">
        <v>61.315157946640483</v>
      </c>
      <c r="E16" s="67"/>
      <c r="F16" s="13">
        <v>34.894431387742138</v>
      </c>
      <c r="G16" s="68"/>
      <c r="H16" s="15">
        <v>0.67096136197242617</v>
      </c>
      <c r="I16" s="69"/>
      <c r="J16" s="17">
        <v>22.272114041189191</v>
      </c>
      <c r="K16" s="69"/>
      <c r="L16" s="18">
        <v>33.194331750662691</v>
      </c>
      <c r="M16" s="68"/>
      <c r="N16" s="10">
        <v>3.0189602802417648</v>
      </c>
      <c r="O16" s="67"/>
      <c r="P16" s="70">
        <v>104.17209641709944</v>
      </c>
      <c r="Q16" s="67"/>
      <c r="R16" s="19">
        <v>34.505951303459057</v>
      </c>
      <c r="S16" s="68"/>
      <c r="T16" s="15">
        <v>3.160292919911325</v>
      </c>
      <c r="U16" s="69"/>
      <c r="V16" s="17">
        <v>105.06901294174695</v>
      </c>
      <c r="W16" s="69"/>
      <c r="X16" s="18">
        <v>33.246605806620956</v>
      </c>
    </row>
    <row r="17" spans="1:24" x14ac:dyDescent="0.3">
      <c r="A17" s="59" t="s">
        <v>20</v>
      </c>
      <c r="B17" s="22"/>
      <c r="C17" s="23"/>
      <c r="D17" s="24"/>
      <c r="E17" s="23"/>
      <c r="F17" s="25"/>
      <c r="G17" s="71"/>
      <c r="H17" s="27">
        <v>8.6524928013573282E-2</v>
      </c>
      <c r="I17" s="28">
        <v>0.1289566477557155</v>
      </c>
      <c r="J17" s="29">
        <v>2.4331928747285976</v>
      </c>
      <c r="K17" s="28">
        <v>0.10924840229484926</v>
      </c>
      <c r="L17" s="30">
        <v>28.121293257209061</v>
      </c>
      <c r="M17" s="71"/>
      <c r="N17" s="22">
        <v>0.5561427706309876</v>
      </c>
      <c r="O17" s="23">
        <v>0.18421665706262638</v>
      </c>
      <c r="P17" s="72">
        <v>18.509317899351387</v>
      </c>
      <c r="Q17" s="23">
        <v>0.17768019014651562</v>
      </c>
      <c r="R17" s="31">
        <v>33.28159400211409</v>
      </c>
      <c r="S17" s="71"/>
      <c r="T17" s="27">
        <v>0.28321235663753963</v>
      </c>
      <c r="U17" s="28">
        <v>8.961585644582791E-2</v>
      </c>
      <c r="V17" s="29">
        <v>7.1907357790534512</v>
      </c>
      <c r="W17" s="28">
        <v>6.8438215775760508E-2</v>
      </c>
      <c r="X17" s="30">
        <v>25.389908351549387</v>
      </c>
    </row>
    <row r="18" spans="1:24" x14ac:dyDescent="0.3">
      <c r="A18" s="59" t="s">
        <v>21</v>
      </c>
      <c r="B18" s="22"/>
      <c r="C18" s="23"/>
      <c r="D18" s="24"/>
      <c r="E18" s="23"/>
      <c r="F18" s="25"/>
      <c r="G18" s="71"/>
      <c r="H18" s="27">
        <v>0.58443643395885281</v>
      </c>
      <c r="I18" s="28">
        <v>0.87104335224428442</v>
      </c>
      <c r="J18" s="29">
        <v>19.83892116646059</v>
      </c>
      <c r="K18" s="28">
        <v>0.89075159770515056</v>
      </c>
      <c r="L18" s="30">
        <v>33.945387408645622</v>
      </c>
      <c r="M18" s="71"/>
      <c r="N18" s="22">
        <v>2.4628175096107774</v>
      </c>
      <c r="O18" s="23">
        <v>0.81578334293737365</v>
      </c>
      <c r="P18" s="72">
        <v>85.662778517748052</v>
      </c>
      <c r="Q18" s="23">
        <v>0.82231980985348441</v>
      </c>
      <c r="R18" s="31">
        <v>34.782430360130974</v>
      </c>
      <c r="S18" s="71"/>
      <c r="T18" s="27">
        <v>2.8770805632737853</v>
      </c>
      <c r="U18" s="28">
        <v>0.91038414355417208</v>
      </c>
      <c r="V18" s="29">
        <v>97.878277162203503</v>
      </c>
      <c r="W18" s="28">
        <v>0.93156178421957592</v>
      </c>
      <c r="X18" s="30">
        <v>34.01999874860276</v>
      </c>
    </row>
    <row r="19" spans="1:24" s="160" customFormat="1" ht="6" customHeight="1" x14ac:dyDescent="0.2">
      <c r="A19" s="73"/>
      <c r="B19" s="222"/>
      <c r="C19" s="223"/>
      <c r="D19" s="224"/>
      <c r="E19" s="223"/>
      <c r="F19" s="225"/>
      <c r="G19" s="230"/>
      <c r="H19" s="227"/>
      <c r="I19" s="228"/>
      <c r="J19" s="168"/>
      <c r="K19" s="228"/>
      <c r="L19" s="203"/>
      <c r="M19" s="230"/>
      <c r="N19" s="222"/>
      <c r="O19" s="223"/>
      <c r="P19" s="229"/>
      <c r="Q19" s="223"/>
      <c r="R19" s="202"/>
      <c r="S19" s="230"/>
      <c r="T19" s="227"/>
      <c r="U19" s="228"/>
      <c r="V19" s="168"/>
      <c r="W19" s="228"/>
      <c r="X19" s="203"/>
    </row>
    <row r="20" spans="1:24" x14ac:dyDescent="0.3">
      <c r="A20" s="38" t="s">
        <v>17</v>
      </c>
      <c r="B20" s="39">
        <v>1.167153815</v>
      </c>
      <c r="C20" s="23"/>
      <c r="D20" s="40">
        <v>39.051444208220005</v>
      </c>
      <c r="E20" s="23"/>
      <c r="F20" s="58">
        <v>33.458695594650479</v>
      </c>
      <c r="G20" s="68"/>
      <c r="H20" s="42">
        <v>0.41700431500000001</v>
      </c>
      <c r="I20" s="28"/>
      <c r="J20" s="43">
        <v>13.177980627450001</v>
      </c>
      <c r="K20" s="28"/>
      <c r="L20" s="44">
        <v>31.601545004276517</v>
      </c>
      <c r="M20" s="68"/>
      <c r="N20" s="39">
        <v>1.8755413089999999</v>
      </c>
      <c r="O20" s="23"/>
      <c r="P20" s="74">
        <v>62.154398182809999</v>
      </c>
      <c r="Q20" s="23"/>
      <c r="R20" s="45">
        <v>33.13944506823443</v>
      </c>
      <c r="S20" s="68"/>
      <c r="T20" s="42">
        <v>2.1339449630000003</v>
      </c>
      <c r="U20" s="28"/>
      <c r="V20" s="43">
        <v>68.991810124319997</v>
      </c>
      <c r="W20" s="28"/>
      <c r="X20" s="44">
        <v>32.33064175531878</v>
      </c>
    </row>
    <row r="21" spans="1:24" x14ac:dyDescent="0.3">
      <c r="A21" s="75" t="s">
        <v>20</v>
      </c>
      <c r="B21" s="22"/>
      <c r="C21" s="23"/>
      <c r="D21" s="24"/>
      <c r="E21" s="23"/>
      <c r="F21" s="25"/>
      <c r="G21" s="71"/>
      <c r="H21" s="27">
        <v>7.0088145000000004E-2</v>
      </c>
      <c r="I21" s="28">
        <v>0.16807534713399788</v>
      </c>
      <c r="J21" s="29">
        <v>1.8422018999100001</v>
      </c>
      <c r="K21" s="28">
        <v>0.13979394506565415</v>
      </c>
      <c r="L21" s="30">
        <v>26.284072718859942</v>
      </c>
      <c r="M21" s="71"/>
      <c r="N21" s="22">
        <v>0.240372211</v>
      </c>
      <c r="O21" s="23">
        <v>0.12816151254389674</v>
      </c>
      <c r="P21" s="72">
        <v>6.3049498947299991</v>
      </c>
      <c r="Q21" s="23">
        <v>0.10144012457792174</v>
      </c>
      <c r="R21" s="31">
        <v>26.22994508599831</v>
      </c>
      <c r="S21" s="71"/>
      <c r="T21" s="27">
        <v>0.237982102</v>
      </c>
      <c r="U21" s="28">
        <v>0.11152213675906315</v>
      </c>
      <c r="V21" s="29">
        <v>5.9071203304999997</v>
      </c>
      <c r="W21" s="28">
        <v>8.5620602211416791E-2</v>
      </c>
      <c r="X21" s="30">
        <v>24.821699954982329</v>
      </c>
    </row>
    <row r="22" spans="1:24" x14ac:dyDescent="0.3">
      <c r="A22" s="75" t="s">
        <v>21</v>
      </c>
      <c r="B22" s="22"/>
      <c r="C22" s="23"/>
      <c r="D22" s="24"/>
      <c r="E22" s="23"/>
      <c r="F22" s="25"/>
      <c r="G22" s="71"/>
      <c r="H22" s="27">
        <v>0.34691616999999997</v>
      </c>
      <c r="I22" s="28">
        <v>0.83192465286600203</v>
      </c>
      <c r="J22" s="29">
        <v>11.335778727539999</v>
      </c>
      <c r="K22" s="28">
        <v>0.86020605493434577</v>
      </c>
      <c r="L22" s="30">
        <v>32.675844217754396</v>
      </c>
      <c r="M22" s="71"/>
      <c r="N22" s="22">
        <v>1.635169098</v>
      </c>
      <c r="O22" s="23">
        <v>0.87183848745610326</v>
      </c>
      <c r="P22" s="72">
        <v>55.849448288079998</v>
      </c>
      <c r="Q22" s="23">
        <v>0.89855987542207827</v>
      </c>
      <c r="R22" s="31">
        <v>34.155151510868386</v>
      </c>
      <c r="S22" s="71"/>
      <c r="T22" s="27">
        <v>1.8959628609999999</v>
      </c>
      <c r="U22" s="28">
        <v>0.88847786324093669</v>
      </c>
      <c r="V22" s="29">
        <v>63.084689793430002</v>
      </c>
      <c r="W22" s="28">
        <v>0.91437939778293043</v>
      </c>
      <c r="X22" s="30">
        <v>33.273167471306287</v>
      </c>
    </row>
    <row r="23" spans="1:24" s="160" customFormat="1" ht="6" customHeight="1" x14ac:dyDescent="0.2">
      <c r="A23" s="73"/>
      <c r="B23" s="222"/>
      <c r="C23" s="223"/>
      <c r="D23" s="224"/>
      <c r="E23" s="223"/>
      <c r="F23" s="225"/>
      <c r="G23" s="230"/>
      <c r="H23" s="227"/>
      <c r="I23" s="228"/>
      <c r="J23" s="168"/>
      <c r="K23" s="228"/>
      <c r="L23" s="203"/>
      <c r="M23" s="230"/>
      <c r="N23" s="222"/>
      <c r="O23" s="223"/>
      <c r="P23" s="229"/>
      <c r="Q23" s="223"/>
      <c r="R23" s="202"/>
      <c r="S23" s="230"/>
      <c r="T23" s="227"/>
      <c r="U23" s="228"/>
      <c r="V23" s="168"/>
      <c r="W23" s="228"/>
      <c r="X23" s="203"/>
    </row>
    <row r="24" spans="1:24" x14ac:dyDescent="0.3">
      <c r="A24" s="38" t="s">
        <v>18</v>
      </c>
      <c r="B24" s="39">
        <v>0.59000787264336207</v>
      </c>
      <c r="C24" s="23"/>
      <c r="D24" s="40">
        <v>22.263713738420478</v>
      </c>
      <c r="E24" s="23"/>
      <c r="F24" s="58">
        <v>37.73460452090962</v>
      </c>
      <c r="G24" s="68"/>
      <c r="H24" s="42">
        <v>0.2539570469724261</v>
      </c>
      <c r="I24" s="28"/>
      <c r="J24" s="43">
        <v>9.094133413739188</v>
      </c>
      <c r="K24" s="28"/>
      <c r="L24" s="44">
        <v>35.809730512131061</v>
      </c>
      <c r="M24" s="68"/>
      <c r="N24" s="39">
        <v>1.1434189712417651</v>
      </c>
      <c r="O24" s="23"/>
      <c r="P24" s="76">
        <v>42.017698234289441</v>
      </c>
      <c r="Q24" s="23"/>
      <c r="R24" s="45">
        <v>36.747420928881191</v>
      </c>
      <c r="S24" s="68"/>
      <c r="T24" s="42">
        <v>1.026347956911325</v>
      </c>
      <c r="U24" s="28"/>
      <c r="V24" s="43">
        <v>36.077202817426951</v>
      </c>
      <c r="W24" s="28"/>
      <c r="X24" s="44">
        <v>35.151044608689148</v>
      </c>
    </row>
    <row r="25" spans="1:24" x14ac:dyDescent="0.3">
      <c r="A25" s="75" t="s">
        <v>20</v>
      </c>
      <c r="B25" s="22"/>
      <c r="C25" s="23"/>
      <c r="D25" s="24"/>
      <c r="E25" s="23"/>
      <c r="F25" s="25"/>
      <c r="G25" s="71"/>
      <c r="H25" s="27">
        <v>1.6436783013573285E-2</v>
      </c>
      <c r="I25" s="28">
        <v>6.4722689169393055E-2</v>
      </c>
      <c r="J25" s="29">
        <v>0.59099097481859753</v>
      </c>
      <c r="K25" s="28">
        <v>6.4985958302056931E-2</v>
      </c>
      <c r="L25" s="30">
        <v>35.955391899410287</v>
      </c>
      <c r="M25" s="71"/>
      <c r="N25" s="22">
        <v>0.31577055963098755</v>
      </c>
      <c r="O25" s="23">
        <v>0.27616347775658945</v>
      </c>
      <c r="P25" s="72">
        <v>12.20436800462139</v>
      </c>
      <c r="Q25" s="23">
        <v>0.2904577955834276</v>
      </c>
      <c r="R25" s="31">
        <v>38.649480239334309</v>
      </c>
      <c r="S25" s="71"/>
      <c r="T25" s="27">
        <v>4.5230254637539602E-2</v>
      </c>
      <c r="U25" s="28">
        <v>4.4069123276334859E-2</v>
      </c>
      <c r="V25" s="29">
        <v>1.2836154485534512</v>
      </c>
      <c r="W25" s="28">
        <v>3.5579683243441643E-2</v>
      </c>
      <c r="X25" s="30">
        <v>28.379575990449837</v>
      </c>
    </row>
    <row r="26" spans="1:24" x14ac:dyDescent="0.3">
      <c r="A26" s="75" t="s">
        <v>21</v>
      </c>
      <c r="B26" s="22"/>
      <c r="C26" s="23"/>
      <c r="D26" s="24"/>
      <c r="E26" s="23"/>
      <c r="F26" s="25"/>
      <c r="G26" s="71"/>
      <c r="H26" s="27">
        <v>0.23752026395885284</v>
      </c>
      <c r="I26" s="28">
        <v>0.93527731083060706</v>
      </c>
      <c r="J26" s="29">
        <v>8.503142438920591</v>
      </c>
      <c r="K26" s="28">
        <v>0.93501404169794311</v>
      </c>
      <c r="L26" s="30">
        <v>35.799650510634514</v>
      </c>
      <c r="M26" s="71"/>
      <c r="N26" s="22">
        <v>0.8276484116107774</v>
      </c>
      <c r="O26" s="23">
        <v>0.72383652224341044</v>
      </c>
      <c r="P26" s="72">
        <v>29.81333022966805</v>
      </c>
      <c r="Q26" s="23">
        <v>0.70954220441657234</v>
      </c>
      <c r="R26" s="31">
        <v>36.021733155561861</v>
      </c>
      <c r="S26" s="71"/>
      <c r="T26" s="27">
        <v>0.98111770227378536</v>
      </c>
      <c r="U26" s="28">
        <v>0.95593087672366517</v>
      </c>
      <c r="V26" s="29">
        <v>34.793587368773501</v>
      </c>
      <c r="W26" s="28">
        <v>0.96442031675378659</v>
      </c>
      <c r="X26" s="30">
        <v>35.463214340275144</v>
      </c>
    </row>
    <row r="27" spans="1:24" s="160" customFormat="1" ht="6" customHeight="1" thickBot="1" x14ac:dyDescent="0.2">
      <c r="A27" s="169"/>
      <c r="B27" s="166"/>
      <c r="C27" s="218"/>
      <c r="D27" s="219"/>
      <c r="E27" s="218"/>
      <c r="F27" s="231"/>
      <c r="G27" s="221"/>
      <c r="H27" s="169"/>
      <c r="I27" s="232"/>
      <c r="J27" s="167"/>
      <c r="K27" s="232"/>
      <c r="L27" s="181"/>
      <c r="M27" s="221"/>
      <c r="N27" s="166"/>
      <c r="O27" s="218"/>
      <c r="P27" s="233"/>
      <c r="Q27" s="218"/>
      <c r="R27" s="189"/>
      <c r="S27" s="221"/>
      <c r="T27" s="169"/>
      <c r="U27" s="232"/>
      <c r="V27" s="167"/>
      <c r="W27" s="232"/>
      <c r="X27" s="181"/>
    </row>
    <row r="28" spans="1:24" ht="15" customHeight="1" x14ac:dyDescent="0.3">
      <c r="A28" s="379" t="s">
        <v>138</v>
      </c>
      <c r="B28" s="379"/>
      <c r="C28" s="379"/>
      <c r="D28" s="379"/>
      <c r="E28" s="379"/>
      <c r="F28" s="379"/>
      <c r="G28" s="379"/>
      <c r="H28" s="379"/>
      <c r="I28" s="379"/>
      <c r="J28" s="379"/>
      <c r="K28" s="379"/>
      <c r="L28" s="379"/>
      <c r="M28" s="379"/>
      <c r="N28" s="379"/>
      <c r="O28" s="379"/>
      <c r="P28" s="379"/>
      <c r="Q28" s="379"/>
      <c r="R28" s="379"/>
      <c r="S28" s="379"/>
      <c r="T28" s="379"/>
      <c r="U28" s="379"/>
      <c r="V28" s="379"/>
      <c r="W28" s="379"/>
      <c r="X28" s="379"/>
    </row>
    <row r="29" spans="1:24" ht="24" customHeight="1" x14ac:dyDescent="0.3">
      <c r="A29" s="390" t="s">
        <v>137</v>
      </c>
      <c r="B29" s="390"/>
      <c r="C29" s="390"/>
      <c r="D29" s="390"/>
      <c r="E29" s="390"/>
      <c r="F29" s="390"/>
      <c r="G29" s="390"/>
      <c r="H29" s="390"/>
      <c r="I29" s="390"/>
      <c r="J29" s="390"/>
      <c r="K29" s="390"/>
      <c r="L29" s="390"/>
      <c r="M29" s="390"/>
      <c r="N29" s="390"/>
      <c r="O29" s="390"/>
      <c r="P29" s="390"/>
      <c r="Q29" s="390"/>
      <c r="R29" s="390"/>
      <c r="S29" s="390"/>
      <c r="T29" s="390"/>
      <c r="U29" s="390"/>
      <c r="V29" s="390"/>
      <c r="W29" s="390"/>
      <c r="X29" s="390"/>
    </row>
    <row r="30" spans="1:24" ht="15" customHeight="1" x14ac:dyDescent="0.3">
      <c r="A30" s="389" t="s">
        <v>22</v>
      </c>
      <c r="B30" s="389"/>
      <c r="C30" s="389"/>
      <c r="D30" s="389"/>
      <c r="E30" s="389"/>
      <c r="F30" s="389"/>
      <c r="G30" s="389"/>
      <c r="H30" s="389"/>
      <c r="I30" s="389"/>
      <c r="J30" s="389"/>
      <c r="K30" s="389"/>
      <c r="L30" s="389"/>
      <c r="M30" s="389"/>
      <c r="N30" s="389"/>
      <c r="O30" s="389"/>
      <c r="P30" s="389"/>
      <c r="Q30" s="389"/>
      <c r="R30" s="389"/>
      <c r="S30" s="389"/>
      <c r="T30" s="389"/>
      <c r="U30" s="389"/>
      <c r="V30" s="389"/>
      <c r="W30" s="389"/>
      <c r="X30" s="389"/>
    </row>
    <row r="33" spans="1:6" ht="15" thickBot="1" x14ac:dyDescent="0.35">
      <c r="A33" s="374" t="s">
        <v>11</v>
      </c>
      <c r="B33" s="374"/>
      <c r="C33" s="374"/>
      <c r="D33" s="374"/>
      <c r="E33" s="374"/>
      <c r="F33" s="374"/>
    </row>
    <row r="34" spans="1:6" x14ac:dyDescent="0.3">
      <c r="A34" s="386"/>
      <c r="B34" s="377">
        <v>2013</v>
      </c>
      <c r="C34" s="377"/>
      <c r="D34" s="377"/>
      <c r="E34" s="377"/>
      <c r="F34" s="377"/>
    </row>
    <row r="35" spans="1:6" ht="20.399999999999999" x14ac:dyDescent="0.3">
      <c r="A35" s="376"/>
      <c r="B35" s="380" t="s">
        <v>1</v>
      </c>
      <c r="C35" s="381"/>
      <c r="D35" s="380" t="s">
        <v>2</v>
      </c>
      <c r="E35" s="381"/>
      <c r="F35" s="6" t="s">
        <v>3</v>
      </c>
    </row>
    <row r="36" spans="1:6" x14ac:dyDescent="0.3">
      <c r="A36" s="61" t="s">
        <v>4</v>
      </c>
      <c r="B36" s="77">
        <v>53.741799358000002</v>
      </c>
      <c r="C36" s="11"/>
      <c r="D36" s="12">
        <v>2069.9091608168401</v>
      </c>
      <c r="E36" s="11"/>
      <c r="F36" s="78">
        <v>38.515814236664809</v>
      </c>
    </row>
    <row r="37" spans="1:6" x14ac:dyDescent="0.3">
      <c r="A37" s="47" t="s">
        <v>20</v>
      </c>
      <c r="B37" s="79">
        <v>33.692880802571807</v>
      </c>
      <c r="C37" s="80">
        <v>0.62693994628142813</v>
      </c>
      <c r="D37" s="24">
        <v>1313.9888902574203</v>
      </c>
      <c r="E37" s="80">
        <v>0.63480509924352724</v>
      </c>
      <c r="F37" s="81">
        <v>38.999006880917179</v>
      </c>
    </row>
    <row r="38" spans="1:6" x14ac:dyDescent="0.3">
      <c r="A38" s="82" t="s">
        <v>23</v>
      </c>
      <c r="B38" s="79">
        <v>33.409668445934265</v>
      </c>
      <c r="C38" s="80">
        <v>0.9915942967804664</v>
      </c>
      <c r="D38" s="24">
        <v>1306.7981544783668</v>
      </c>
      <c r="E38" s="80">
        <v>0.99452755207264742</v>
      </c>
      <c r="F38" s="81">
        <v>39.114370637742603</v>
      </c>
    </row>
    <row r="39" spans="1:6" x14ac:dyDescent="0.3">
      <c r="A39" s="82" t="s">
        <v>24</v>
      </c>
      <c r="B39" s="79">
        <v>0.28321235663753963</v>
      </c>
      <c r="C39" s="80">
        <v>8.4057032195335984E-3</v>
      </c>
      <c r="D39" s="24">
        <v>7.1907357790534512</v>
      </c>
      <c r="E39" s="80">
        <v>5.4724479273525152E-3</v>
      </c>
      <c r="F39" s="81">
        <v>25.389908351549387</v>
      </c>
    </row>
    <row r="40" spans="1:6" x14ac:dyDescent="0.3">
      <c r="A40" s="21" t="s">
        <v>25</v>
      </c>
      <c r="B40" s="79">
        <v>20.048918555428187</v>
      </c>
      <c r="C40" s="80">
        <v>0.37306005371857182</v>
      </c>
      <c r="D40" s="24">
        <v>755.92027055941969</v>
      </c>
      <c r="E40" s="80">
        <v>0.36519490075647276</v>
      </c>
      <c r="F40" s="81">
        <v>37.703792774137256</v>
      </c>
    </row>
    <row r="41" spans="1:6" x14ac:dyDescent="0.3">
      <c r="A41" s="82" t="s">
        <v>23</v>
      </c>
      <c r="B41" s="79">
        <v>17.171837992154401</v>
      </c>
      <c r="C41" s="80">
        <v>0.85649696988295532</v>
      </c>
      <c r="D41" s="83">
        <v>658.04199339721617</v>
      </c>
      <c r="E41" s="80">
        <v>0.87051772392640225</v>
      </c>
      <c r="F41" s="81">
        <v>38.320999400172965</v>
      </c>
    </row>
    <row r="42" spans="1:6" x14ac:dyDescent="0.3">
      <c r="A42" s="82" t="s">
        <v>24</v>
      </c>
      <c r="B42" s="79">
        <v>2.8770805632737853</v>
      </c>
      <c r="C42" s="80">
        <v>0.1435030301170446</v>
      </c>
      <c r="D42" s="24">
        <v>97.878277162203503</v>
      </c>
      <c r="E42" s="80">
        <v>0.12948227607359777</v>
      </c>
      <c r="F42" s="81">
        <v>34.01999874860276</v>
      </c>
    </row>
    <row r="43" spans="1:6" x14ac:dyDescent="0.3">
      <c r="A43" s="84" t="s">
        <v>26</v>
      </c>
      <c r="B43" s="79">
        <v>1.4384384564281891</v>
      </c>
      <c r="C43" s="80">
        <v>0.49996460814827248</v>
      </c>
      <c r="D43" s="24">
        <v>46.718598871979637</v>
      </c>
      <c r="E43" s="80">
        <v>0.47731325301688499</v>
      </c>
      <c r="F43" s="81">
        <v>32.478691502719819</v>
      </c>
    </row>
    <row r="44" spans="1:6" x14ac:dyDescent="0.3">
      <c r="A44" s="84" t="s">
        <v>27</v>
      </c>
      <c r="B44" s="79">
        <v>1.4386421068455963</v>
      </c>
      <c r="C44" s="80">
        <v>0.50003539185172763</v>
      </c>
      <c r="D44" s="24">
        <v>51.159678290613861</v>
      </c>
      <c r="E44" s="80">
        <v>0.52268674698709949</v>
      </c>
      <c r="F44" s="81">
        <v>35.561087811330566</v>
      </c>
    </row>
    <row r="45" spans="1:6" ht="6" customHeight="1" x14ac:dyDescent="0.3">
      <c r="A45" s="33"/>
      <c r="B45" s="214"/>
      <c r="C45" s="215"/>
      <c r="D45" s="216"/>
      <c r="E45" s="215"/>
      <c r="F45" s="217"/>
    </row>
    <row r="46" spans="1:6" x14ac:dyDescent="0.3">
      <c r="A46" s="38" t="s">
        <v>57</v>
      </c>
      <c r="B46" s="85">
        <v>35.168159268000004</v>
      </c>
      <c r="C46" s="23"/>
      <c r="D46" s="40">
        <v>1320.3552918589</v>
      </c>
      <c r="E46" s="23"/>
      <c r="F46" s="86">
        <v>37.544054603401143</v>
      </c>
    </row>
    <row r="47" spans="1:6" x14ac:dyDescent="0.3">
      <c r="A47" s="47" t="s">
        <v>20</v>
      </c>
      <c r="B47" s="79">
        <v>21.648746103999997</v>
      </c>
      <c r="C47" s="80">
        <v>0.61557802724405009</v>
      </c>
      <c r="D47" s="24">
        <v>830.63521462592985</v>
      </c>
      <c r="E47" s="80">
        <v>0.62909977318036592</v>
      </c>
      <c r="F47" s="81">
        <v>38.368744805615094</v>
      </c>
    </row>
    <row r="48" spans="1:6" x14ac:dyDescent="0.3">
      <c r="A48" s="87" t="s">
        <v>23</v>
      </c>
      <c r="B48" s="79">
        <v>21.410764001999997</v>
      </c>
      <c r="C48" s="80">
        <v>0.98900711843278399</v>
      </c>
      <c r="D48" s="24">
        <v>824.72809429542986</v>
      </c>
      <c r="E48" s="80">
        <v>0.99288843017188932</v>
      </c>
      <c r="F48" s="81">
        <v>38.519321132977382</v>
      </c>
    </row>
    <row r="49" spans="1:6" x14ac:dyDescent="0.3">
      <c r="A49" s="87" t="s">
        <v>24</v>
      </c>
      <c r="B49" s="79">
        <v>0.237982102</v>
      </c>
      <c r="C49" s="80">
        <v>1.0992881567215965E-2</v>
      </c>
      <c r="D49" s="24">
        <v>5.9071203304999997</v>
      </c>
      <c r="E49" s="80">
        <v>7.111569828110678E-3</v>
      </c>
      <c r="F49" s="81">
        <v>24.821699954982329</v>
      </c>
    </row>
    <row r="50" spans="1:6" x14ac:dyDescent="0.3">
      <c r="A50" s="47" t="s">
        <v>25</v>
      </c>
      <c r="B50" s="79">
        <v>13.519413163999999</v>
      </c>
      <c r="C50" s="80">
        <v>0.38442197275594975</v>
      </c>
      <c r="D50" s="24">
        <v>489.72007723296997</v>
      </c>
      <c r="E50" s="80">
        <v>0.37090022681963392</v>
      </c>
      <c r="F50" s="81">
        <v>36.223471484473528</v>
      </c>
    </row>
    <row r="51" spans="1:6" x14ac:dyDescent="0.3">
      <c r="A51" s="87" t="s">
        <v>23</v>
      </c>
      <c r="B51" s="79">
        <v>11.623450303</v>
      </c>
      <c r="C51" s="80">
        <v>0.85975997345442179</v>
      </c>
      <c r="D51" s="24">
        <v>426.63538743953995</v>
      </c>
      <c r="E51" s="80">
        <v>0.87118214521676773</v>
      </c>
      <c r="F51" s="81">
        <v>36.704711279182376</v>
      </c>
    </row>
    <row r="52" spans="1:6" x14ac:dyDescent="0.3">
      <c r="A52" s="87" t="s">
        <v>24</v>
      </c>
      <c r="B52" s="79">
        <v>1.8959628609999999</v>
      </c>
      <c r="C52" s="80">
        <v>0.14024002654557824</v>
      </c>
      <c r="D52" s="24">
        <v>63.084689793430002</v>
      </c>
      <c r="E52" s="80">
        <v>0.12881785478323224</v>
      </c>
      <c r="F52" s="81">
        <v>33.273167471306287</v>
      </c>
    </row>
    <row r="53" spans="1:6" x14ac:dyDescent="0.3">
      <c r="A53" s="88" t="s">
        <v>26</v>
      </c>
      <c r="B53" s="79">
        <v>0.95799094900000004</v>
      </c>
      <c r="C53" s="80">
        <v>0.50527938532230565</v>
      </c>
      <c r="D53" s="24">
        <v>30.638388706109996</v>
      </c>
      <c r="E53" s="80">
        <v>0.48567075159495915</v>
      </c>
      <c r="F53" s="81">
        <v>31.981918762480912</v>
      </c>
    </row>
    <row r="54" spans="1:6" x14ac:dyDescent="0.3">
      <c r="A54" s="88" t="s">
        <v>27</v>
      </c>
      <c r="B54" s="79">
        <v>0.93797191200000007</v>
      </c>
      <c r="C54" s="80">
        <v>0.49472061467769446</v>
      </c>
      <c r="D54" s="24">
        <v>32.446301087710005</v>
      </c>
      <c r="E54" s="80">
        <v>0.51432924841122307</v>
      </c>
      <c r="F54" s="81">
        <v>34.591975167493075</v>
      </c>
    </row>
    <row r="55" spans="1:6" ht="6" customHeight="1" x14ac:dyDescent="0.3">
      <c r="A55" s="33"/>
      <c r="B55" s="214"/>
      <c r="C55" s="215"/>
      <c r="D55" s="216"/>
      <c r="E55" s="215"/>
      <c r="F55" s="217"/>
    </row>
    <row r="56" spans="1:6" x14ac:dyDescent="0.3">
      <c r="A56" s="38" t="s">
        <v>58</v>
      </c>
      <c r="B56" s="85">
        <v>18.573640089999998</v>
      </c>
      <c r="C56" s="23"/>
      <c r="D56" s="40">
        <v>749.55386895794004</v>
      </c>
      <c r="E56" s="23"/>
      <c r="F56" s="86">
        <v>40.355787305338062</v>
      </c>
    </row>
    <row r="57" spans="1:6" x14ac:dyDescent="0.3">
      <c r="A57" s="47" t="s">
        <v>20</v>
      </c>
      <c r="B57" s="79">
        <v>12.044134698571812</v>
      </c>
      <c r="C57" s="80">
        <v>0.64845311097937897</v>
      </c>
      <c r="D57" s="24">
        <v>483.35367563149032</v>
      </c>
      <c r="E57" s="80">
        <v>0.64485515404445592</v>
      </c>
      <c r="F57" s="81">
        <v>40.131872295384255</v>
      </c>
    </row>
    <row r="58" spans="1:6" x14ac:dyDescent="0.3">
      <c r="A58" s="87" t="s">
        <v>23</v>
      </c>
      <c r="B58" s="79">
        <v>11.998904443934272</v>
      </c>
      <c r="C58" s="80">
        <v>0.99624462397926328</v>
      </c>
      <c r="D58" s="24">
        <v>482.07006018293686</v>
      </c>
      <c r="E58" s="80">
        <v>0.99734435566901103</v>
      </c>
      <c r="F58" s="81">
        <v>40.176172952742746</v>
      </c>
    </row>
    <row r="59" spans="1:6" x14ac:dyDescent="0.3">
      <c r="A59" s="87" t="s">
        <v>24</v>
      </c>
      <c r="B59" s="79">
        <v>4.5230254637539602E-2</v>
      </c>
      <c r="C59" s="80">
        <v>3.7553760207367148E-3</v>
      </c>
      <c r="D59" s="24">
        <v>1.2836154485534512</v>
      </c>
      <c r="E59" s="80">
        <v>2.6556443309889754E-3</v>
      </c>
      <c r="F59" s="81">
        <v>28.379575990449837</v>
      </c>
    </row>
    <row r="60" spans="1:6" x14ac:dyDescent="0.3">
      <c r="A60" s="47" t="s">
        <v>25</v>
      </c>
      <c r="B60" s="79">
        <v>6.5295053914281889</v>
      </c>
      <c r="C60" s="80">
        <v>0.35154688902062114</v>
      </c>
      <c r="D60" s="24">
        <v>266.20019332644966</v>
      </c>
      <c r="E60" s="80">
        <v>0.35514484595554402</v>
      </c>
      <c r="F60" s="81">
        <v>40.768814384610543</v>
      </c>
    </row>
    <row r="61" spans="1:6" x14ac:dyDescent="0.3">
      <c r="A61" s="87" t="s">
        <v>23</v>
      </c>
      <c r="B61" s="79">
        <v>5.5483876891544037</v>
      </c>
      <c r="C61" s="80">
        <v>0.84974088488206501</v>
      </c>
      <c r="D61" s="24">
        <v>231.40660595767616</v>
      </c>
      <c r="E61" s="80">
        <v>0.8692954090904621</v>
      </c>
      <c r="F61" s="81">
        <v>41.707000109241363</v>
      </c>
    </row>
    <row r="62" spans="1:6" x14ac:dyDescent="0.3">
      <c r="A62" s="87" t="s">
        <v>24</v>
      </c>
      <c r="B62" s="79">
        <v>0.98111770227378536</v>
      </c>
      <c r="C62" s="80">
        <v>0.15025911511793499</v>
      </c>
      <c r="D62" s="24">
        <v>34.793587368773501</v>
      </c>
      <c r="E62" s="80">
        <v>0.1307045909095379</v>
      </c>
      <c r="F62" s="81">
        <v>35.463214340275144</v>
      </c>
    </row>
    <row r="63" spans="1:6" x14ac:dyDescent="0.3">
      <c r="A63" s="88" t="s">
        <v>26</v>
      </c>
      <c r="B63" s="79">
        <v>0.48044750742818898</v>
      </c>
      <c r="C63" s="80">
        <v>0.48969405639581243</v>
      </c>
      <c r="D63" s="24">
        <v>16.080210165869641</v>
      </c>
      <c r="E63" s="80">
        <v>0.46216016748825633</v>
      </c>
      <c r="F63" s="81">
        <v>33.469234239441029</v>
      </c>
    </row>
    <row r="64" spans="1:6" x14ac:dyDescent="0.3">
      <c r="A64" s="88" t="s">
        <v>27</v>
      </c>
      <c r="B64" s="79">
        <v>0.50067019484559627</v>
      </c>
      <c r="C64" s="80">
        <v>0.51030594360418746</v>
      </c>
      <c r="D64" s="24">
        <v>18.713377202903857</v>
      </c>
      <c r="E64" s="80">
        <v>0.53783983251174361</v>
      </c>
      <c r="F64" s="81">
        <v>37.376655122590137</v>
      </c>
    </row>
    <row r="65" spans="1:6" ht="6" customHeight="1" thickBot="1" x14ac:dyDescent="0.35">
      <c r="A65" s="169"/>
      <c r="B65" s="166"/>
      <c r="C65" s="218"/>
      <c r="D65" s="219"/>
      <c r="E65" s="218"/>
      <c r="F65" s="220"/>
    </row>
  </sheetData>
  <mergeCells count="22">
    <mergeCell ref="A28:X28"/>
    <mergeCell ref="A33:F33"/>
    <mergeCell ref="A34:A35"/>
    <mergeCell ref="B34:F34"/>
    <mergeCell ref="B35:C35"/>
    <mergeCell ref="D35:E35"/>
    <mergeCell ref="A30:X30"/>
    <mergeCell ref="A29:X29"/>
    <mergeCell ref="A2:A3"/>
    <mergeCell ref="B2:F2"/>
    <mergeCell ref="H2:L2"/>
    <mergeCell ref="N2:R2"/>
    <mergeCell ref="A1:X1"/>
    <mergeCell ref="T2:X2"/>
    <mergeCell ref="B3:C3"/>
    <mergeCell ref="D3:E3"/>
    <mergeCell ref="H3:I3"/>
    <mergeCell ref="J3:K3"/>
    <mergeCell ref="N3:O3"/>
    <mergeCell ref="P3:Q3"/>
    <mergeCell ref="T3:U3"/>
    <mergeCell ref="V3:W3"/>
  </mergeCells>
  <conditionalFormatting sqref="H7">
    <cfRule type="cellIs" dxfId="201" priority="80" operator="greaterThan">
      <formula>2</formula>
    </cfRule>
  </conditionalFormatting>
  <conditionalFormatting sqref="I7">
    <cfRule type="cellIs" priority="79" operator="greaterThan">
      <formula>0.001</formula>
    </cfRule>
  </conditionalFormatting>
  <conditionalFormatting sqref="J7">
    <cfRule type="cellIs" dxfId="200" priority="78" operator="greaterThan">
      <formula>2</formula>
    </cfRule>
  </conditionalFormatting>
  <conditionalFormatting sqref="K7">
    <cfRule type="cellIs" priority="77" operator="greaterThan">
      <formula>0.001</formula>
    </cfRule>
  </conditionalFormatting>
  <conditionalFormatting sqref="H11">
    <cfRule type="cellIs" dxfId="199" priority="76" operator="greaterThan">
      <formula>2</formula>
    </cfRule>
  </conditionalFormatting>
  <conditionalFormatting sqref="I11">
    <cfRule type="cellIs" priority="75" operator="greaterThan">
      <formula>0.001</formula>
    </cfRule>
  </conditionalFormatting>
  <conditionalFormatting sqref="J11">
    <cfRule type="cellIs" dxfId="198" priority="74" operator="greaterThan">
      <formula>2</formula>
    </cfRule>
  </conditionalFormatting>
  <conditionalFormatting sqref="K11">
    <cfRule type="cellIs" priority="73" operator="greaterThan">
      <formula>0.001</formula>
    </cfRule>
  </conditionalFormatting>
  <conditionalFormatting sqref="H15">
    <cfRule type="cellIs" dxfId="197" priority="72" operator="greaterThan">
      <formula>2</formula>
    </cfRule>
  </conditionalFormatting>
  <conditionalFormatting sqref="I15">
    <cfRule type="cellIs" priority="71" operator="greaterThan">
      <formula>0.001</formula>
    </cfRule>
  </conditionalFormatting>
  <conditionalFormatting sqref="J15">
    <cfRule type="cellIs" dxfId="196" priority="70" operator="greaterThan">
      <formula>2</formula>
    </cfRule>
  </conditionalFormatting>
  <conditionalFormatting sqref="K15">
    <cfRule type="cellIs" priority="69" operator="greaterThan">
      <formula>0.001</formula>
    </cfRule>
  </conditionalFormatting>
  <conditionalFormatting sqref="H19">
    <cfRule type="cellIs" dxfId="195" priority="68" operator="greaterThan">
      <formula>2</formula>
    </cfRule>
  </conditionalFormatting>
  <conditionalFormatting sqref="I19">
    <cfRule type="cellIs" priority="67" operator="greaterThan">
      <formula>0.001</formula>
    </cfRule>
  </conditionalFormatting>
  <conditionalFormatting sqref="J19">
    <cfRule type="cellIs" dxfId="194" priority="66" operator="greaterThan">
      <formula>2</formula>
    </cfRule>
  </conditionalFormatting>
  <conditionalFormatting sqref="K19">
    <cfRule type="cellIs" priority="65" operator="greaterThan">
      <formula>0.001</formula>
    </cfRule>
  </conditionalFormatting>
  <conditionalFormatting sqref="H23">
    <cfRule type="cellIs" dxfId="193" priority="64" operator="greaterThan">
      <formula>2</formula>
    </cfRule>
  </conditionalFormatting>
  <conditionalFormatting sqref="I23">
    <cfRule type="cellIs" priority="63" operator="greaterThan">
      <formula>0.001</formula>
    </cfRule>
  </conditionalFormatting>
  <conditionalFormatting sqref="J23">
    <cfRule type="cellIs" dxfId="192" priority="62" operator="greaterThan">
      <formula>2</formula>
    </cfRule>
  </conditionalFormatting>
  <conditionalFormatting sqref="K23">
    <cfRule type="cellIs" priority="61" operator="greaterThan">
      <formula>0.001</formula>
    </cfRule>
  </conditionalFormatting>
  <conditionalFormatting sqref="B7">
    <cfRule type="cellIs" dxfId="191" priority="60" operator="greaterThan">
      <formula>2</formula>
    </cfRule>
  </conditionalFormatting>
  <conditionalFormatting sqref="C7">
    <cfRule type="cellIs" priority="59" operator="greaterThan">
      <formula>0.001</formula>
    </cfRule>
  </conditionalFormatting>
  <conditionalFormatting sqref="D7">
    <cfRule type="cellIs" dxfId="190" priority="58" operator="greaterThan">
      <formula>2</formula>
    </cfRule>
  </conditionalFormatting>
  <conditionalFormatting sqref="E7">
    <cfRule type="cellIs" priority="57" operator="greaterThan">
      <formula>0.001</formula>
    </cfRule>
  </conditionalFormatting>
  <conditionalFormatting sqref="B11">
    <cfRule type="cellIs" dxfId="189" priority="56" operator="greaterThan">
      <formula>2</formula>
    </cfRule>
  </conditionalFormatting>
  <conditionalFormatting sqref="C11">
    <cfRule type="cellIs" priority="55" operator="greaterThan">
      <formula>0.001</formula>
    </cfRule>
  </conditionalFormatting>
  <conditionalFormatting sqref="D11">
    <cfRule type="cellIs" dxfId="188" priority="54" operator="greaterThan">
      <formula>2</formula>
    </cfRule>
  </conditionalFormatting>
  <conditionalFormatting sqref="E11">
    <cfRule type="cellIs" priority="53" operator="greaterThan">
      <formula>0.001</formula>
    </cfRule>
  </conditionalFormatting>
  <conditionalFormatting sqref="B15">
    <cfRule type="cellIs" dxfId="187" priority="52" operator="greaterThan">
      <formula>2</formula>
    </cfRule>
  </conditionalFormatting>
  <conditionalFormatting sqref="C15">
    <cfRule type="cellIs" priority="51" operator="greaterThan">
      <formula>0.001</formula>
    </cfRule>
  </conditionalFormatting>
  <conditionalFormatting sqref="D15">
    <cfRule type="cellIs" dxfId="186" priority="50" operator="greaterThan">
      <formula>2</formula>
    </cfRule>
  </conditionalFormatting>
  <conditionalFormatting sqref="E15">
    <cfRule type="cellIs" priority="49" operator="greaterThan">
      <formula>0.001</formula>
    </cfRule>
  </conditionalFormatting>
  <conditionalFormatting sqref="B19">
    <cfRule type="cellIs" dxfId="185" priority="48" operator="greaterThan">
      <formula>2</formula>
    </cfRule>
  </conditionalFormatting>
  <conditionalFormatting sqref="C19">
    <cfRule type="cellIs" priority="47" operator="greaterThan">
      <formula>0.001</formula>
    </cfRule>
  </conditionalFormatting>
  <conditionalFormatting sqref="D19">
    <cfRule type="cellIs" dxfId="184" priority="46" operator="greaterThan">
      <formula>2</formula>
    </cfRule>
  </conditionalFormatting>
  <conditionalFormatting sqref="E19">
    <cfRule type="cellIs" priority="45" operator="greaterThan">
      <formula>0.001</formula>
    </cfRule>
  </conditionalFormatting>
  <conditionalFormatting sqref="B23">
    <cfRule type="cellIs" dxfId="183" priority="44" operator="greaterThan">
      <formula>2</formula>
    </cfRule>
  </conditionalFormatting>
  <conditionalFormatting sqref="C23">
    <cfRule type="cellIs" priority="43" operator="greaterThan">
      <formula>0.001</formula>
    </cfRule>
  </conditionalFormatting>
  <conditionalFormatting sqref="D23">
    <cfRule type="cellIs" dxfId="182" priority="42" operator="greaterThan">
      <formula>2</formula>
    </cfRule>
  </conditionalFormatting>
  <conditionalFormatting sqref="E23">
    <cfRule type="cellIs" priority="41" operator="greaterThan">
      <formula>0.001</formula>
    </cfRule>
  </conditionalFormatting>
  <conditionalFormatting sqref="N7">
    <cfRule type="cellIs" dxfId="181" priority="40" operator="greaterThan">
      <formula>2</formula>
    </cfRule>
  </conditionalFormatting>
  <conditionalFormatting sqref="O7">
    <cfRule type="cellIs" priority="39" operator="greaterThan">
      <formula>0.001</formula>
    </cfRule>
  </conditionalFormatting>
  <conditionalFormatting sqref="P7">
    <cfRule type="cellIs" dxfId="180" priority="38" operator="greaterThan">
      <formula>2</formula>
    </cfRule>
  </conditionalFormatting>
  <conditionalFormatting sqref="Q7">
    <cfRule type="cellIs" priority="37" operator="greaterThan">
      <formula>0.001</formula>
    </cfRule>
  </conditionalFormatting>
  <conditionalFormatting sqref="N11">
    <cfRule type="cellIs" dxfId="179" priority="36" operator="greaterThan">
      <formula>2</formula>
    </cfRule>
  </conditionalFormatting>
  <conditionalFormatting sqref="O11">
    <cfRule type="cellIs" priority="35" operator="greaterThan">
      <formula>0.001</formula>
    </cfRule>
  </conditionalFormatting>
  <conditionalFormatting sqref="P11">
    <cfRule type="cellIs" dxfId="178" priority="34" operator="greaterThan">
      <formula>2</formula>
    </cfRule>
  </conditionalFormatting>
  <conditionalFormatting sqref="Q11">
    <cfRule type="cellIs" priority="33" operator="greaterThan">
      <formula>0.001</formula>
    </cfRule>
  </conditionalFormatting>
  <conditionalFormatting sqref="N15">
    <cfRule type="cellIs" dxfId="177" priority="32" operator="greaterThan">
      <formula>2</formula>
    </cfRule>
  </conditionalFormatting>
  <conditionalFormatting sqref="O15">
    <cfRule type="cellIs" priority="31" operator="greaterThan">
      <formula>0.001</formula>
    </cfRule>
  </conditionalFormatting>
  <conditionalFormatting sqref="P15">
    <cfRule type="cellIs" dxfId="176" priority="30" operator="greaterThan">
      <formula>2</formula>
    </cfRule>
  </conditionalFormatting>
  <conditionalFormatting sqref="Q15">
    <cfRule type="cellIs" priority="29" operator="greaterThan">
      <formula>0.001</formula>
    </cfRule>
  </conditionalFormatting>
  <conditionalFormatting sqref="N19">
    <cfRule type="cellIs" dxfId="175" priority="28" operator="greaterThan">
      <formula>2</formula>
    </cfRule>
  </conditionalFormatting>
  <conditionalFormatting sqref="O19">
    <cfRule type="cellIs" priority="27" operator="greaterThan">
      <formula>0.001</formula>
    </cfRule>
  </conditionalFormatting>
  <conditionalFormatting sqref="P19">
    <cfRule type="cellIs" dxfId="174" priority="26" operator="greaterThan">
      <formula>2</formula>
    </cfRule>
  </conditionalFormatting>
  <conditionalFormatting sqref="Q19">
    <cfRule type="cellIs" priority="25" operator="greaterThan">
      <formula>0.001</formula>
    </cfRule>
  </conditionalFormatting>
  <conditionalFormatting sqref="N23">
    <cfRule type="cellIs" dxfId="173" priority="24" operator="greaterThan">
      <formula>2</formula>
    </cfRule>
  </conditionalFormatting>
  <conditionalFormatting sqref="O23">
    <cfRule type="cellIs" priority="23" operator="greaterThan">
      <formula>0.001</formula>
    </cfRule>
  </conditionalFormatting>
  <conditionalFormatting sqref="P23">
    <cfRule type="cellIs" dxfId="172" priority="22" operator="greaterThan">
      <formula>2</formula>
    </cfRule>
  </conditionalFormatting>
  <conditionalFormatting sqref="Q23">
    <cfRule type="cellIs" priority="21" operator="greaterThan">
      <formula>0.001</formula>
    </cfRule>
  </conditionalFormatting>
  <conditionalFormatting sqref="T7">
    <cfRule type="cellIs" dxfId="171" priority="20" operator="greaterThan">
      <formula>2</formula>
    </cfRule>
  </conditionalFormatting>
  <conditionalFormatting sqref="U7">
    <cfRule type="cellIs" priority="19" operator="greaterThan">
      <formula>0.001</formula>
    </cfRule>
  </conditionalFormatting>
  <conditionalFormatting sqref="V7">
    <cfRule type="cellIs" dxfId="170" priority="18" operator="greaterThan">
      <formula>2</formula>
    </cfRule>
  </conditionalFormatting>
  <conditionalFormatting sqref="W7">
    <cfRule type="cellIs" priority="17" operator="greaterThan">
      <formula>0.001</formula>
    </cfRule>
  </conditionalFormatting>
  <conditionalFormatting sqref="T11">
    <cfRule type="cellIs" dxfId="169" priority="16" operator="greaterThan">
      <formula>2</formula>
    </cfRule>
  </conditionalFormatting>
  <conditionalFormatting sqref="U11">
    <cfRule type="cellIs" priority="15" operator="greaterThan">
      <formula>0.001</formula>
    </cfRule>
  </conditionalFormatting>
  <conditionalFormatting sqref="V11">
    <cfRule type="cellIs" dxfId="168" priority="14" operator="greaterThan">
      <formula>2</formula>
    </cfRule>
  </conditionalFormatting>
  <conditionalFormatting sqref="W11">
    <cfRule type="cellIs" priority="13" operator="greaterThan">
      <formula>0.001</formula>
    </cfRule>
  </conditionalFormatting>
  <conditionalFormatting sqref="T15">
    <cfRule type="cellIs" dxfId="167" priority="12" operator="greaterThan">
      <formula>2</formula>
    </cfRule>
  </conditionalFormatting>
  <conditionalFormatting sqref="U15">
    <cfRule type="cellIs" priority="11" operator="greaterThan">
      <formula>0.001</formula>
    </cfRule>
  </conditionalFormatting>
  <conditionalFormatting sqref="V15">
    <cfRule type="cellIs" dxfId="166" priority="10" operator="greaterThan">
      <formula>2</formula>
    </cfRule>
  </conditionalFormatting>
  <conditionalFormatting sqref="W15">
    <cfRule type="cellIs" priority="9" operator="greaterThan">
      <formula>0.001</formula>
    </cfRule>
  </conditionalFormatting>
  <conditionalFormatting sqref="T19">
    <cfRule type="cellIs" dxfId="165" priority="8" operator="greaterThan">
      <formula>2</formula>
    </cfRule>
  </conditionalFormatting>
  <conditionalFormatting sqref="U19">
    <cfRule type="cellIs" priority="7" operator="greaterThan">
      <formula>0.001</formula>
    </cfRule>
  </conditionalFormatting>
  <conditionalFormatting sqref="V19">
    <cfRule type="cellIs" dxfId="164" priority="6" operator="greaterThan">
      <formula>2</formula>
    </cfRule>
  </conditionalFormatting>
  <conditionalFormatting sqref="W19">
    <cfRule type="cellIs" priority="5" operator="greaterThan">
      <formula>0.001</formula>
    </cfRule>
  </conditionalFormatting>
  <conditionalFormatting sqref="T23">
    <cfRule type="cellIs" dxfId="163" priority="4" operator="greaterThan">
      <formula>2</formula>
    </cfRule>
  </conditionalFormatting>
  <conditionalFormatting sqref="U23">
    <cfRule type="cellIs" priority="3" operator="greaterThan">
      <formula>0.001</formula>
    </cfRule>
  </conditionalFormatting>
  <conditionalFormatting sqref="V23">
    <cfRule type="cellIs" dxfId="162" priority="2" operator="greaterThan">
      <formula>2</formula>
    </cfRule>
  </conditionalFormatting>
  <conditionalFormatting sqref="W23">
    <cfRule type="cellIs" priority="1" operator="greaterThan">
      <formula>0.001</formula>
    </cfRule>
  </conditionalFormatting>
  <pageMargins left="0.7" right="0.7"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7"/>
  <sheetViews>
    <sheetView zoomScaleNormal="100" workbookViewId="0">
      <selection sqref="A1:T1"/>
    </sheetView>
  </sheetViews>
  <sheetFormatPr defaultRowHeight="14.4" x14ac:dyDescent="0.3"/>
  <cols>
    <col min="1" max="1" width="20.6640625" customWidth="1"/>
    <col min="2" max="2" width="6.44140625" customWidth="1"/>
    <col min="3" max="3" width="4.6640625" customWidth="1"/>
    <col min="4" max="5" width="9.6640625" customWidth="1"/>
    <col min="6" max="6" width="0.44140625" customWidth="1"/>
    <col min="7" max="7" width="6.44140625" customWidth="1"/>
    <col min="8" max="8" width="4.33203125" customWidth="1"/>
    <col min="9" max="10" width="9.6640625" customWidth="1"/>
    <col min="11" max="11" width="0.44140625" customWidth="1"/>
    <col min="12" max="12" width="6.44140625" customWidth="1"/>
    <col min="13" max="13" width="4.6640625" bestFit="1" customWidth="1"/>
    <col min="14" max="15" width="9.6640625" customWidth="1"/>
    <col min="16" max="16" width="0.44140625" customWidth="1"/>
    <col min="17" max="17" width="6.44140625" customWidth="1"/>
    <col min="18" max="18" width="4.33203125" customWidth="1"/>
    <col min="19" max="20" width="9.6640625" customWidth="1"/>
  </cols>
  <sheetData>
    <row r="1" spans="1:20" ht="15" thickBot="1" x14ac:dyDescent="0.35">
      <c r="A1" s="374" t="s">
        <v>28</v>
      </c>
      <c r="B1" s="374"/>
      <c r="C1" s="374"/>
      <c r="D1" s="374"/>
      <c r="E1" s="374"/>
      <c r="F1" s="374"/>
      <c r="G1" s="374"/>
      <c r="H1" s="374"/>
      <c r="I1" s="374"/>
      <c r="J1" s="374"/>
      <c r="K1" s="374"/>
      <c r="L1" s="374"/>
      <c r="M1" s="374"/>
      <c r="N1" s="374"/>
      <c r="O1" s="374"/>
      <c r="P1" s="374"/>
      <c r="Q1" s="374"/>
      <c r="R1" s="374"/>
      <c r="S1" s="374"/>
      <c r="T1" s="374"/>
    </row>
    <row r="2" spans="1:20" x14ac:dyDescent="0.3">
      <c r="A2" s="375"/>
      <c r="B2" s="377">
        <v>2009</v>
      </c>
      <c r="C2" s="377"/>
      <c r="D2" s="377"/>
      <c r="E2" s="377"/>
      <c r="F2" s="5"/>
      <c r="G2" s="378">
        <v>2011</v>
      </c>
      <c r="H2" s="378"/>
      <c r="I2" s="378"/>
      <c r="J2" s="378"/>
      <c r="K2" s="5"/>
      <c r="L2" s="377">
        <v>2012</v>
      </c>
      <c r="M2" s="377"/>
      <c r="N2" s="377"/>
      <c r="O2" s="377"/>
      <c r="P2" s="282"/>
      <c r="Q2" s="378">
        <v>2013</v>
      </c>
      <c r="R2" s="378"/>
      <c r="S2" s="378"/>
      <c r="T2" s="378"/>
    </row>
    <row r="3" spans="1:20" ht="31.8" x14ac:dyDescent="0.3">
      <c r="A3" s="376"/>
      <c r="B3" s="393" t="s">
        <v>29</v>
      </c>
      <c r="C3" s="393"/>
      <c r="D3" s="6" t="s">
        <v>30</v>
      </c>
      <c r="E3" s="91" t="s">
        <v>31</v>
      </c>
      <c r="F3" s="92"/>
      <c r="G3" s="394" t="s">
        <v>29</v>
      </c>
      <c r="H3" s="394"/>
      <c r="I3" s="8" t="s">
        <v>30</v>
      </c>
      <c r="J3" s="93" t="s">
        <v>31</v>
      </c>
      <c r="K3" s="92"/>
      <c r="L3" s="393" t="s">
        <v>29</v>
      </c>
      <c r="M3" s="393"/>
      <c r="N3" s="6" t="s">
        <v>30</v>
      </c>
      <c r="O3" s="91" t="s">
        <v>31</v>
      </c>
      <c r="P3" s="92"/>
      <c r="Q3" s="394" t="s">
        <v>29</v>
      </c>
      <c r="R3" s="394"/>
      <c r="S3" s="8" t="s">
        <v>30</v>
      </c>
      <c r="T3" s="93" t="s">
        <v>31</v>
      </c>
    </row>
    <row r="4" spans="1:20" x14ac:dyDescent="0.3">
      <c r="A4" s="61" t="s">
        <v>4</v>
      </c>
      <c r="B4" s="19">
        <v>16.203635742913097</v>
      </c>
      <c r="C4" s="70"/>
      <c r="D4" s="19">
        <v>0.4311650129069296</v>
      </c>
      <c r="E4" s="94">
        <v>1.1292963133359297E-2</v>
      </c>
      <c r="F4" s="14"/>
      <c r="G4" s="18">
        <v>20.400211329609999</v>
      </c>
      <c r="H4" s="17"/>
      <c r="I4" s="18">
        <v>0.43718179028627735</v>
      </c>
      <c r="J4" s="95">
        <v>1.1202959706545857E-2</v>
      </c>
      <c r="K4" s="14"/>
      <c r="L4" s="19">
        <v>15.441669076229999</v>
      </c>
      <c r="M4" s="70"/>
      <c r="N4" s="19">
        <v>0.30672945041284333</v>
      </c>
      <c r="O4" s="94">
        <v>7.8671366907973814E-3</v>
      </c>
      <c r="P4" s="14"/>
      <c r="Q4" s="18">
        <v>16.33357763838</v>
      </c>
      <c r="R4" s="17"/>
      <c r="S4" s="18">
        <v>0.30392688435260928</v>
      </c>
      <c r="T4" s="95">
        <v>7.8909635009945765E-3</v>
      </c>
    </row>
    <row r="5" spans="1:20" x14ac:dyDescent="0.3">
      <c r="A5" s="21" t="s">
        <v>5</v>
      </c>
      <c r="B5" s="96">
        <v>15.725397827004201</v>
      </c>
      <c r="C5" s="97">
        <v>0.97048576483101578</v>
      </c>
      <c r="D5" s="31">
        <v>0.43218976676353721</v>
      </c>
      <c r="E5" s="98">
        <v>1.1254765431435436E-2</v>
      </c>
      <c r="F5" s="56"/>
      <c r="G5" s="99">
        <v>19.35827996453099</v>
      </c>
      <c r="H5" s="100">
        <v>0.94892546218054652</v>
      </c>
      <c r="I5" s="30">
        <v>0.43762487548790102</v>
      </c>
      <c r="J5" s="101">
        <v>1.114223229623252E-2</v>
      </c>
      <c r="K5" s="56"/>
      <c r="L5" s="96">
        <v>14.197250503962142</v>
      </c>
      <c r="M5" s="97">
        <v>0.91941165387468105</v>
      </c>
      <c r="N5" s="31">
        <v>0.30000105609062677</v>
      </c>
      <c r="O5" s="98">
        <v>7.6385374621379303E-3</v>
      </c>
      <c r="P5" s="56"/>
      <c r="Q5" s="99">
        <v>14.991366536287758</v>
      </c>
      <c r="R5" s="100">
        <v>0.91782503920400349</v>
      </c>
      <c r="S5" s="30">
        <v>0.29638038864336835</v>
      </c>
      <c r="T5" s="101">
        <v>7.6298148490605731E-3</v>
      </c>
    </row>
    <row r="6" spans="1:20" x14ac:dyDescent="0.3">
      <c r="A6" s="21" t="s">
        <v>33</v>
      </c>
      <c r="B6" s="96">
        <v>0.47823791590889797</v>
      </c>
      <c r="C6" s="97">
        <v>2.9514235168984375E-2</v>
      </c>
      <c r="D6" s="31">
        <v>0.39998032867437627</v>
      </c>
      <c r="E6" s="98">
        <v>1.271155367210248E-2</v>
      </c>
      <c r="F6" s="56"/>
      <c r="G6" s="99">
        <v>1.0419313650790085</v>
      </c>
      <c r="H6" s="100">
        <v>5.1074537819453446E-2</v>
      </c>
      <c r="I6" s="30">
        <v>0.42910978718474652</v>
      </c>
      <c r="J6" s="101">
        <v>1.2465191652792485E-2</v>
      </c>
      <c r="K6" s="56"/>
      <c r="L6" s="96">
        <v>1.2444185722678582</v>
      </c>
      <c r="M6" s="97">
        <v>8.058834612531901E-2</v>
      </c>
      <c r="N6" s="31">
        <v>0.41220104166729965</v>
      </c>
      <c r="O6" s="98">
        <v>1.1945795611958058E-2</v>
      </c>
      <c r="P6" s="56"/>
      <c r="Q6" s="99">
        <v>1.3422111020922418</v>
      </c>
      <c r="R6" s="100">
        <v>8.217496079599651E-2</v>
      </c>
      <c r="S6" s="30">
        <v>0.42471097968029592</v>
      </c>
      <c r="T6" s="101">
        <v>1.27745665873572E-2</v>
      </c>
    </row>
    <row r="7" spans="1:20" s="160" customFormat="1" ht="6" customHeight="1" x14ac:dyDescent="0.2">
      <c r="A7" s="33"/>
      <c r="B7" s="151"/>
      <c r="C7" s="152"/>
      <c r="D7" s="202"/>
      <c r="E7" s="154"/>
      <c r="F7" s="208"/>
      <c r="G7" s="156"/>
      <c r="H7" s="157"/>
      <c r="I7" s="203"/>
      <c r="J7" s="159"/>
      <c r="K7" s="208"/>
      <c r="L7" s="151"/>
      <c r="M7" s="152"/>
      <c r="N7" s="202"/>
      <c r="O7" s="154"/>
      <c r="P7" s="208"/>
      <c r="Q7" s="156"/>
      <c r="R7" s="157"/>
      <c r="S7" s="203"/>
      <c r="T7" s="159"/>
    </row>
    <row r="8" spans="1:20" x14ac:dyDescent="0.3">
      <c r="A8" s="38" t="s">
        <v>57</v>
      </c>
      <c r="B8" s="102">
        <v>12.889223277396574</v>
      </c>
      <c r="C8" s="97">
        <v>0.79545254422507428</v>
      </c>
      <c r="D8" s="102">
        <v>0.54957894224776982</v>
      </c>
      <c r="E8" s="103">
        <v>1.4893150957529782E-2</v>
      </c>
      <c r="F8" s="104"/>
      <c r="G8" s="44">
        <v>15.021229447549999</v>
      </c>
      <c r="H8" s="100">
        <v>0.73632714901082186</v>
      </c>
      <c r="I8" s="44">
        <v>0.50771713609763647</v>
      </c>
      <c r="J8" s="105">
        <v>1.3567711667008549E-2</v>
      </c>
      <c r="K8" s="104"/>
      <c r="L8" s="45">
        <v>10.7803219397</v>
      </c>
      <c r="M8" s="97">
        <v>0.69813191090169113</v>
      </c>
      <c r="N8" s="45">
        <v>0.33429324812351946</v>
      </c>
      <c r="O8" s="106">
        <v>8.9159997598496493E-3</v>
      </c>
      <c r="P8" s="104"/>
      <c r="Q8" s="44">
        <v>11.711525569580001</v>
      </c>
      <c r="R8" s="100">
        <v>0.71702145291553998</v>
      </c>
      <c r="S8" s="44">
        <v>0.3330150287460874</v>
      </c>
      <c r="T8" s="105">
        <v>8.8699804073883726E-3</v>
      </c>
    </row>
    <row r="9" spans="1:20" x14ac:dyDescent="0.3">
      <c r="A9" s="47" t="str">
        <f>A5</f>
        <v>Non-prepaid debit card</v>
      </c>
      <c r="B9" s="96">
        <v>12.483995351600001</v>
      </c>
      <c r="C9" s="97"/>
      <c r="D9" s="96">
        <v>0.55435519038115622</v>
      </c>
      <c r="E9" s="107">
        <v>1.4923573956557983E-2</v>
      </c>
      <c r="F9" s="4"/>
      <c r="G9" s="30">
        <v>14.238078184619999</v>
      </c>
      <c r="H9" s="100"/>
      <c r="I9" s="30">
        <v>0.50847255424408455</v>
      </c>
      <c r="J9" s="101">
        <v>1.3497072365059764E-2</v>
      </c>
      <c r="K9" s="4"/>
      <c r="L9" s="31">
        <v>9.8787823182600007</v>
      </c>
      <c r="M9" s="97"/>
      <c r="N9" s="31">
        <v>0.32525354777254667</v>
      </c>
      <c r="O9" s="98">
        <v>8.6131331933971059E-3</v>
      </c>
      <c r="P9" s="4"/>
      <c r="Q9" s="30">
        <v>10.68545449957</v>
      </c>
      <c r="R9" s="100">
        <v>0.91238792385211021</v>
      </c>
      <c r="S9" s="30">
        <v>0.32346628259152116</v>
      </c>
      <c r="T9" s="101">
        <v>8.5390493294229229E-3</v>
      </c>
    </row>
    <row r="10" spans="1:20" x14ac:dyDescent="0.3">
      <c r="A10" s="47" t="s">
        <v>32</v>
      </c>
      <c r="B10" s="96">
        <v>0.40522792579657474</v>
      </c>
      <c r="C10" s="97"/>
      <c r="D10" s="96">
        <v>0.4343015016846718</v>
      </c>
      <c r="E10" s="107">
        <v>1.4013081286969703E-2</v>
      </c>
      <c r="F10" s="4"/>
      <c r="G10" s="30">
        <v>0.78315126293000004</v>
      </c>
      <c r="H10" s="100"/>
      <c r="I10" s="30">
        <v>0.49436432392642521</v>
      </c>
      <c r="J10" s="101">
        <v>1.499444547578376E-2</v>
      </c>
      <c r="K10" s="4"/>
      <c r="L10" s="31">
        <v>0.90153962143999999</v>
      </c>
      <c r="M10" s="97"/>
      <c r="N10" s="31">
        <v>0.48068235933480047</v>
      </c>
      <c r="O10" s="98">
        <v>1.4504840329856789E-2</v>
      </c>
      <c r="P10" s="4"/>
      <c r="Q10" s="30">
        <v>1.02607107001</v>
      </c>
      <c r="R10" s="100">
        <v>8.761207614788967E-2</v>
      </c>
      <c r="S10" s="30">
        <v>0.4808329585817907</v>
      </c>
      <c r="T10" s="101">
        <v>1.4872360475266095E-2</v>
      </c>
    </row>
    <row r="11" spans="1:20" s="160" customFormat="1" ht="6" customHeight="1" x14ac:dyDescent="0.2">
      <c r="A11" s="33"/>
      <c r="B11" s="151"/>
      <c r="C11" s="152"/>
      <c r="D11" s="204"/>
      <c r="E11" s="186"/>
      <c r="F11" s="150"/>
      <c r="G11" s="156"/>
      <c r="H11" s="157"/>
      <c r="I11" s="205"/>
      <c r="J11" s="206"/>
      <c r="K11" s="150"/>
      <c r="L11" s="151"/>
      <c r="M11" s="152"/>
      <c r="N11" s="204"/>
      <c r="O11" s="183"/>
      <c r="P11" s="150"/>
      <c r="Q11" s="156"/>
      <c r="R11" s="157"/>
      <c r="S11" s="205"/>
      <c r="T11" s="206"/>
    </row>
    <row r="12" spans="1:20" x14ac:dyDescent="0.3">
      <c r="A12" s="38" t="s">
        <v>58</v>
      </c>
      <c r="B12" s="102">
        <v>3.314412465516523</v>
      </c>
      <c r="C12" s="97">
        <v>0.20454745577492575</v>
      </c>
      <c r="D12" s="102">
        <v>0.23459638219732562</v>
      </c>
      <c r="E12" s="103">
        <v>5.8209142910104388E-3</v>
      </c>
      <c r="F12" s="104"/>
      <c r="G12" s="44">
        <v>5.3789818820600006</v>
      </c>
      <c r="H12" s="100">
        <v>0.26367285098917814</v>
      </c>
      <c r="I12" s="44">
        <v>0.31498085410390686</v>
      </c>
      <c r="J12" s="105">
        <v>7.5353232871609782E-3</v>
      </c>
      <c r="K12" s="104"/>
      <c r="L12" s="45">
        <v>4.6613471365299999</v>
      </c>
      <c r="M12" s="97">
        <v>0.30186808909830898</v>
      </c>
      <c r="N12" s="45">
        <v>0.25760610988673854</v>
      </c>
      <c r="O12" s="106">
        <v>6.1845509576434858E-3</v>
      </c>
      <c r="P12" s="104"/>
      <c r="Q12" s="44">
        <v>4.6220520688000004</v>
      </c>
      <c r="R12" s="100">
        <v>0.28297854708446019</v>
      </c>
      <c r="S12" s="44">
        <v>0.24885009327215843</v>
      </c>
      <c r="T12" s="105">
        <v>6.1664041241302151E-3</v>
      </c>
    </row>
    <row r="13" spans="1:20" x14ac:dyDescent="0.3">
      <c r="A13" s="47" t="str">
        <f>A5</f>
        <v>Non-prepaid debit card</v>
      </c>
      <c r="B13" s="96">
        <v>3.2414024754041995</v>
      </c>
      <c r="C13" s="97"/>
      <c r="D13" s="96">
        <v>0.23377378889699404</v>
      </c>
      <c r="E13" s="107">
        <v>5.7810671343330525E-3</v>
      </c>
      <c r="F13" s="4"/>
      <c r="G13" s="30">
        <v>5.1202017799109907</v>
      </c>
      <c r="H13" s="100"/>
      <c r="I13" s="30">
        <v>0.31541531474372991</v>
      </c>
      <c r="J13" s="101">
        <v>7.5023719026404414E-3</v>
      </c>
      <c r="K13" s="4"/>
      <c r="L13" s="31">
        <v>4.318468185702141</v>
      </c>
      <c r="M13" s="97"/>
      <c r="N13" s="31">
        <v>0.25475518821714815</v>
      </c>
      <c r="O13" s="98">
        <v>6.0679014479794883E-3</v>
      </c>
      <c r="P13" s="4"/>
      <c r="Q13" s="30">
        <v>4.3059120367177588</v>
      </c>
      <c r="R13" s="100">
        <v>0.93160180210511578</v>
      </c>
      <c r="S13" s="30">
        <v>0.2453889753506846</v>
      </c>
      <c r="T13" s="101">
        <v>6.035112626752318E-3</v>
      </c>
    </row>
    <row r="14" spans="1:20" x14ac:dyDescent="0.3">
      <c r="A14" s="47" t="s">
        <v>32</v>
      </c>
      <c r="B14" s="96">
        <v>7.3009990112323259E-2</v>
      </c>
      <c r="C14" s="97"/>
      <c r="D14" s="96">
        <v>0.27803067280521193</v>
      </c>
      <c r="E14" s="107">
        <v>8.3876426911223476E-3</v>
      </c>
      <c r="F14" s="4"/>
      <c r="G14" s="30">
        <v>0.25878010214900854</v>
      </c>
      <c r="H14" s="100"/>
      <c r="I14" s="30">
        <v>0.30662424010090039</v>
      </c>
      <c r="J14" s="101">
        <v>8.2524830509668259E-3</v>
      </c>
      <c r="K14" s="4"/>
      <c r="L14" s="31">
        <v>0.34287895082785824</v>
      </c>
      <c r="M14" s="97"/>
      <c r="N14" s="31">
        <v>0.29987166511282221</v>
      </c>
      <c r="O14" s="98">
        <v>8.1603458836791917E-3</v>
      </c>
      <c r="P14" s="4"/>
      <c r="Q14" s="30">
        <v>0.3161400320822419</v>
      </c>
      <c r="R14" s="100">
        <v>6.8398197894884313E-2</v>
      </c>
      <c r="S14" s="30">
        <v>0.3080242231237334</v>
      </c>
      <c r="T14" s="101">
        <v>8.7628753726309312E-3</v>
      </c>
    </row>
    <row r="15" spans="1:20" s="160" customFormat="1" ht="6" customHeight="1" thickBot="1" x14ac:dyDescent="0.2">
      <c r="A15" s="165"/>
      <c r="B15" s="189"/>
      <c r="C15" s="189"/>
      <c r="D15" s="209"/>
      <c r="E15" s="210"/>
      <c r="F15" s="211"/>
      <c r="G15" s="181"/>
      <c r="H15" s="181"/>
      <c r="I15" s="212"/>
      <c r="J15" s="213"/>
      <c r="K15" s="211"/>
      <c r="L15" s="189"/>
      <c r="M15" s="189"/>
      <c r="N15" s="209"/>
      <c r="O15" s="210"/>
      <c r="P15" s="211"/>
      <c r="Q15" s="181"/>
      <c r="R15" s="181"/>
      <c r="S15" s="212"/>
      <c r="T15" s="213"/>
    </row>
    <row r="16" spans="1:20" ht="25.5" customHeight="1" x14ac:dyDescent="0.3">
      <c r="A16" s="391" t="s">
        <v>34</v>
      </c>
      <c r="B16" s="391"/>
      <c r="C16" s="391"/>
      <c r="D16" s="391"/>
      <c r="E16" s="391"/>
      <c r="F16" s="391"/>
      <c r="G16" s="391"/>
      <c r="H16" s="391"/>
      <c r="I16" s="391"/>
      <c r="J16" s="391"/>
      <c r="K16" s="391"/>
      <c r="L16" s="391"/>
      <c r="M16" s="391"/>
      <c r="N16" s="391"/>
      <c r="O16" s="391"/>
      <c r="P16" s="391"/>
      <c r="Q16" s="391"/>
      <c r="R16" s="391"/>
      <c r="S16" s="391"/>
      <c r="T16" s="391"/>
    </row>
    <row r="17" spans="1:20" x14ac:dyDescent="0.3">
      <c r="A17" s="392" t="s">
        <v>172</v>
      </c>
      <c r="B17" s="392"/>
      <c r="C17" s="392"/>
      <c r="D17" s="392"/>
      <c r="E17" s="392"/>
      <c r="F17" s="392"/>
      <c r="G17" s="392"/>
      <c r="H17" s="392"/>
      <c r="I17" s="392"/>
      <c r="J17" s="392"/>
      <c r="K17" s="392"/>
      <c r="L17" s="392"/>
      <c r="M17" s="392"/>
      <c r="N17" s="392"/>
      <c r="O17" s="392"/>
      <c r="P17" s="392"/>
      <c r="Q17" s="392"/>
      <c r="R17" s="392"/>
      <c r="S17" s="392"/>
      <c r="T17" s="392"/>
    </row>
  </sheetData>
  <mergeCells count="12">
    <mergeCell ref="A1:T1"/>
    <mergeCell ref="A16:T16"/>
    <mergeCell ref="A17:T17"/>
    <mergeCell ref="Q2:T2"/>
    <mergeCell ref="B3:C3"/>
    <mergeCell ref="G3:H3"/>
    <mergeCell ref="L3:M3"/>
    <mergeCell ref="Q3:R3"/>
    <mergeCell ref="A2:A3"/>
    <mergeCell ref="B2:E2"/>
    <mergeCell ref="G2:J2"/>
    <mergeCell ref="L2:O2"/>
  </mergeCells>
  <conditionalFormatting sqref="D15">
    <cfRule type="cellIs" dxfId="161" priority="118" operator="greaterThan">
      <formula>2</formula>
    </cfRule>
  </conditionalFormatting>
  <conditionalFormatting sqref="E15">
    <cfRule type="cellIs" dxfId="160" priority="117" operator="greaterThan">
      <formula>2</formula>
    </cfRule>
  </conditionalFormatting>
  <conditionalFormatting sqref="I15">
    <cfRule type="cellIs" dxfId="159" priority="116" operator="greaterThan">
      <formula>2</formula>
    </cfRule>
  </conditionalFormatting>
  <conditionalFormatting sqref="J15">
    <cfRule type="cellIs" dxfId="158" priority="115" operator="greaterThan">
      <formula>2</formula>
    </cfRule>
  </conditionalFormatting>
  <conditionalFormatting sqref="B7">
    <cfRule type="cellIs" dxfId="157" priority="60" operator="greaterThan">
      <formula>2</formula>
    </cfRule>
  </conditionalFormatting>
  <conditionalFormatting sqref="C7">
    <cfRule type="cellIs" priority="59" operator="greaterThan">
      <formula>0.001</formula>
    </cfRule>
  </conditionalFormatting>
  <conditionalFormatting sqref="B11">
    <cfRule type="cellIs" dxfId="156" priority="58" operator="greaterThan">
      <formula>2</formula>
    </cfRule>
  </conditionalFormatting>
  <conditionalFormatting sqref="C11">
    <cfRule type="cellIs" priority="57" operator="greaterThan">
      <formula>0.001</formula>
    </cfRule>
  </conditionalFormatting>
  <conditionalFormatting sqref="G7">
    <cfRule type="cellIs" dxfId="155" priority="56" operator="greaterThan">
      <formula>2</formula>
    </cfRule>
  </conditionalFormatting>
  <conditionalFormatting sqref="H7">
    <cfRule type="cellIs" priority="55" operator="greaterThan">
      <formula>0.001</formula>
    </cfRule>
  </conditionalFormatting>
  <conditionalFormatting sqref="G11">
    <cfRule type="cellIs" dxfId="154" priority="54" operator="greaterThan">
      <formula>2</formula>
    </cfRule>
  </conditionalFormatting>
  <conditionalFormatting sqref="H11">
    <cfRule type="cellIs" priority="53" operator="greaterThan">
      <formula>0.001</formula>
    </cfRule>
  </conditionalFormatting>
  <conditionalFormatting sqref="L7">
    <cfRule type="cellIs" dxfId="153" priority="52" operator="greaterThan">
      <formula>2</formula>
    </cfRule>
  </conditionalFormatting>
  <conditionalFormatting sqref="M7">
    <cfRule type="cellIs" priority="51" operator="greaterThan">
      <formula>0.001</formula>
    </cfRule>
  </conditionalFormatting>
  <conditionalFormatting sqref="L11">
    <cfRule type="cellIs" dxfId="152" priority="50" operator="greaterThan">
      <formula>2</formula>
    </cfRule>
  </conditionalFormatting>
  <conditionalFormatting sqref="M11">
    <cfRule type="cellIs" priority="49" operator="greaterThan">
      <formula>0.001</formula>
    </cfRule>
  </conditionalFormatting>
  <conditionalFormatting sqref="N15">
    <cfRule type="cellIs" dxfId="151" priority="44" operator="greaterThan">
      <formula>2</formula>
    </cfRule>
  </conditionalFormatting>
  <conditionalFormatting sqref="O15">
    <cfRule type="cellIs" dxfId="150" priority="43" operator="greaterThan">
      <formula>2</formula>
    </cfRule>
  </conditionalFormatting>
  <conditionalFormatting sqref="S15">
    <cfRule type="cellIs" dxfId="149" priority="26" operator="greaterThan">
      <formula>2</formula>
    </cfRule>
  </conditionalFormatting>
  <conditionalFormatting sqref="T15">
    <cfRule type="cellIs" dxfId="148" priority="25" operator="greaterThan">
      <formula>2</formula>
    </cfRule>
  </conditionalFormatting>
  <conditionalFormatting sqref="Q7">
    <cfRule type="cellIs" dxfId="147" priority="24" operator="greaterThan">
      <formula>2</formula>
    </cfRule>
  </conditionalFormatting>
  <conditionalFormatting sqref="R7">
    <cfRule type="cellIs" priority="23" operator="greaterThan">
      <formula>0.001</formula>
    </cfRule>
  </conditionalFormatting>
  <conditionalFormatting sqref="Q11">
    <cfRule type="cellIs" dxfId="146" priority="22" operator="greaterThan">
      <formula>2</formula>
    </cfRule>
  </conditionalFormatting>
  <conditionalFormatting sqref="R11">
    <cfRule type="cellIs" priority="21" operator="greaterThan">
      <formula>0.001</formula>
    </cfRule>
  </conditionalFormatting>
  <pageMargins left="0.7" right="0.7" top="0.75" bottom="0.75" header="0.3" footer="0.3"/>
  <pageSetup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68"/>
  <sheetViews>
    <sheetView zoomScaleNormal="100" workbookViewId="0">
      <selection sqref="A1:T1"/>
    </sheetView>
  </sheetViews>
  <sheetFormatPr defaultRowHeight="14.4" x14ac:dyDescent="0.3"/>
  <cols>
    <col min="1" max="1" width="20.6640625" customWidth="1"/>
    <col min="2" max="2" width="6.44140625" customWidth="1"/>
    <col min="3" max="3" width="4.6640625" customWidth="1"/>
    <col min="4" max="5" width="9.6640625" customWidth="1"/>
    <col min="6" max="6" width="0.44140625" customWidth="1"/>
    <col min="7" max="7" width="6.44140625" customWidth="1"/>
    <col min="8" max="8" width="4.33203125" customWidth="1"/>
    <col min="9" max="10" width="9.6640625" customWidth="1"/>
    <col min="11" max="11" width="0.44140625" customWidth="1"/>
    <col min="12" max="12" width="6.44140625" customWidth="1"/>
    <col min="13" max="13" width="4.6640625" bestFit="1" customWidth="1"/>
    <col min="14" max="15" width="9.6640625" customWidth="1"/>
    <col min="16" max="16" width="0.44140625" customWidth="1"/>
    <col min="17" max="17" width="6.44140625" customWidth="1"/>
    <col min="18" max="18" width="4.33203125" customWidth="1"/>
    <col min="19" max="20" width="9.6640625" customWidth="1"/>
  </cols>
  <sheetData>
    <row r="1" spans="1:20" ht="15" thickBot="1" x14ac:dyDescent="0.35">
      <c r="A1" s="374" t="s">
        <v>35</v>
      </c>
      <c r="B1" s="374"/>
      <c r="C1" s="374"/>
      <c r="D1" s="374"/>
      <c r="E1" s="374"/>
      <c r="F1" s="374"/>
      <c r="G1" s="374"/>
      <c r="H1" s="374"/>
      <c r="I1" s="374"/>
      <c r="J1" s="374"/>
      <c r="K1" s="374"/>
      <c r="L1" s="374"/>
      <c r="M1" s="374"/>
      <c r="N1" s="374"/>
      <c r="O1" s="374"/>
      <c r="P1" s="374"/>
      <c r="Q1" s="374"/>
      <c r="R1" s="374"/>
      <c r="S1" s="374"/>
      <c r="T1" s="374"/>
    </row>
    <row r="2" spans="1:20" x14ac:dyDescent="0.3">
      <c r="A2" s="375"/>
      <c r="B2" s="377" t="s">
        <v>36</v>
      </c>
      <c r="C2" s="377"/>
      <c r="D2" s="377"/>
      <c r="E2" s="377"/>
      <c r="F2" s="5"/>
      <c r="G2" s="378" t="s">
        <v>13</v>
      </c>
      <c r="H2" s="378"/>
      <c r="I2" s="378"/>
      <c r="J2" s="378"/>
      <c r="K2" s="5"/>
      <c r="L2" s="377">
        <v>2012</v>
      </c>
      <c r="M2" s="377"/>
      <c r="N2" s="377"/>
      <c r="O2" s="377"/>
      <c r="P2" s="282"/>
      <c r="Q2" s="378">
        <v>2013</v>
      </c>
      <c r="R2" s="378"/>
      <c r="S2" s="378"/>
      <c r="T2" s="378"/>
    </row>
    <row r="3" spans="1:20" ht="31.8" x14ac:dyDescent="0.3">
      <c r="A3" s="376"/>
      <c r="B3" s="393" t="s">
        <v>29</v>
      </c>
      <c r="C3" s="393"/>
      <c r="D3" s="6" t="s">
        <v>30</v>
      </c>
      <c r="E3" s="91" t="s">
        <v>31</v>
      </c>
      <c r="F3" s="92"/>
      <c r="G3" s="394" t="s">
        <v>29</v>
      </c>
      <c r="H3" s="394"/>
      <c r="I3" s="8" t="s">
        <v>30</v>
      </c>
      <c r="J3" s="93" t="s">
        <v>31</v>
      </c>
      <c r="K3" s="92"/>
      <c r="L3" s="393" t="s">
        <v>29</v>
      </c>
      <c r="M3" s="393"/>
      <c r="N3" s="6" t="s">
        <v>30</v>
      </c>
      <c r="O3" s="91" t="s">
        <v>31</v>
      </c>
      <c r="P3" s="92"/>
      <c r="Q3" s="394" t="s">
        <v>29</v>
      </c>
      <c r="R3" s="394"/>
      <c r="S3" s="8" t="s">
        <v>30</v>
      </c>
      <c r="T3" s="93" t="s">
        <v>31</v>
      </c>
    </row>
    <row r="4" spans="1:20" x14ac:dyDescent="0.3">
      <c r="A4" s="108" t="s">
        <v>8</v>
      </c>
      <c r="B4" s="109">
        <v>16.710542731859999</v>
      </c>
      <c r="C4" s="110"/>
      <c r="D4" s="19">
        <v>0.48395298808633319</v>
      </c>
      <c r="E4" s="94">
        <v>1.2415457154067538E-2</v>
      </c>
      <c r="F4" s="111"/>
      <c r="G4" s="112">
        <v>3.6896685964899998</v>
      </c>
      <c r="H4" s="113"/>
      <c r="I4" s="18">
        <v>0.30408373642203462</v>
      </c>
      <c r="J4" s="95">
        <v>7.7674028330085958E-3</v>
      </c>
      <c r="K4" s="111"/>
      <c r="L4" s="109">
        <v>15.441669076229999</v>
      </c>
      <c r="M4" s="110"/>
      <c r="N4" s="19">
        <v>0.30672945041284333</v>
      </c>
      <c r="O4" s="94">
        <v>7.8671366907973814E-3</v>
      </c>
      <c r="P4" s="111"/>
      <c r="Q4" s="112">
        <v>16.33357763838</v>
      </c>
      <c r="R4" s="113"/>
      <c r="S4" s="18">
        <v>0.30392688435260928</v>
      </c>
      <c r="T4" s="95">
        <v>7.8909635009945765E-3</v>
      </c>
    </row>
    <row r="5" spans="1:20" s="160" customFormat="1" ht="6" customHeight="1" x14ac:dyDescent="0.2">
      <c r="A5" s="108"/>
      <c r="B5" s="193"/>
      <c r="C5" s="194"/>
      <c r="D5" s="195"/>
      <c r="E5" s="196"/>
      <c r="F5" s="197"/>
      <c r="G5" s="198"/>
      <c r="H5" s="199"/>
      <c r="I5" s="200"/>
      <c r="J5" s="201"/>
      <c r="K5" s="197"/>
      <c r="L5" s="193"/>
      <c r="M5" s="194"/>
      <c r="N5" s="195"/>
      <c r="O5" s="196"/>
      <c r="P5" s="197"/>
      <c r="Q5" s="198"/>
      <c r="R5" s="199"/>
      <c r="S5" s="200"/>
      <c r="T5" s="201"/>
    </row>
    <row r="6" spans="1:20" x14ac:dyDescent="0.3">
      <c r="A6" s="59" t="s">
        <v>37</v>
      </c>
      <c r="B6" s="96">
        <v>11.887565270273766</v>
      </c>
      <c r="C6" s="97">
        <v>0.71138115984761907</v>
      </c>
      <c r="D6" s="31">
        <v>0.50622270380028511</v>
      </c>
      <c r="E6" s="98">
        <v>1.296972062783373E-2</v>
      </c>
      <c r="F6" s="114"/>
      <c r="G6" s="99">
        <v>1.8793293328900003</v>
      </c>
      <c r="H6" s="100">
        <v>0.50934908752450436</v>
      </c>
      <c r="I6" s="30">
        <v>0.2386102514245059</v>
      </c>
      <c r="J6" s="101">
        <v>6.0498725703530092E-3</v>
      </c>
      <c r="K6" s="114"/>
      <c r="L6" s="96">
        <v>8.0221033734200002</v>
      </c>
      <c r="M6" s="97">
        <v>0.51951012120631157</v>
      </c>
      <c r="N6" s="31">
        <v>0.24185458369453766</v>
      </c>
      <c r="O6" s="98">
        <v>6.1776992577108883E-3</v>
      </c>
      <c r="P6" s="114"/>
      <c r="Q6" s="99">
        <v>8.4501567440700001</v>
      </c>
      <c r="R6" s="100">
        <v>0.51734879713150861</v>
      </c>
      <c r="S6" s="30">
        <v>0.24053058417113746</v>
      </c>
      <c r="T6" s="101">
        <v>6.2101199644873945E-3</v>
      </c>
    </row>
    <row r="7" spans="1:20" x14ac:dyDescent="0.3">
      <c r="A7" s="59" t="s">
        <v>16</v>
      </c>
      <c r="B7" s="96">
        <v>4.8229774622962358</v>
      </c>
      <c r="C7" s="97">
        <v>0.28861884019486933</v>
      </c>
      <c r="D7" s="31">
        <v>0.43661110653624502</v>
      </c>
      <c r="E7" s="98">
        <v>1.1232325682650679E-2</v>
      </c>
      <c r="F7" s="114"/>
      <c r="G7" s="99">
        <v>1.8103392636</v>
      </c>
      <c r="H7" s="100">
        <v>0.49065091247549569</v>
      </c>
      <c r="I7" s="30">
        <v>0.42520392801272072</v>
      </c>
      <c r="J7" s="101">
        <v>1.1013128385268099E-2</v>
      </c>
      <c r="K7" s="114"/>
      <c r="L7" s="96">
        <v>7.4195657028099999</v>
      </c>
      <c r="M7" s="97">
        <v>0.48048987879368849</v>
      </c>
      <c r="N7" s="31">
        <v>0.43202709616936752</v>
      </c>
      <c r="O7" s="98">
        <v>1.1169867102632096E-2</v>
      </c>
      <c r="P7" s="114"/>
      <c r="Q7" s="99">
        <v>7.8834208943100004</v>
      </c>
      <c r="R7" s="100">
        <v>0.48265120286849145</v>
      </c>
      <c r="S7" s="30">
        <v>0.42360115657272063</v>
      </c>
      <c r="T7" s="101">
        <v>1.1115908505337517E-2</v>
      </c>
    </row>
    <row r="8" spans="1:20" s="160" customFormat="1" ht="6" customHeight="1" x14ac:dyDescent="0.2">
      <c r="A8" s="73"/>
      <c r="B8" s="151"/>
      <c r="C8" s="152"/>
      <c r="D8" s="202"/>
      <c r="E8" s="154"/>
      <c r="F8" s="155"/>
      <c r="G8" s="156"/>
      <c r="H8" s="157"/>
      <c r="I8" s="203"/>
      <c r="J8" s="159"/>
      <c r="K8" s="155"/>
      <c r="L8" s="151"/>
      <c r="M8" s="152"/>
      <c r="N8" s="202"/>
      <c r="O8" s="154"/>
      <c r="P8" s="155"/>
      <c r="Q8" s="156"/>
      <c r="R8" s="157"/>
      <c r="S8" s="203"/>
      <c r="T8" s="159"/>
    </row>
    <row r="9" spans="1:20" x14ac:dyDescent="0.3">
      <c r="A9" s="38" t="s">
        <v>51</v>
      </c>
      <c r="B9" s="102">
        <v>12.522015669289999</v>
      </c>
      <c r="C9" s="97"/>
      <c r="D9" s="102">
        <v>0.56944773592552289</v>
      </c>
      <c r="E9" s="103">
        <v>1.5188373643480442E-2</v>
      </c>
      <c r="F9" s="115"/>
      <c r="G9" s="44">
        <v>2.4992137780000001</v>
      </c>
      <c r="H9" s="100"/>
      <c r="I9" s="44">
        <v>0.32901408879020644</v>
      </c>
      <c r="J9" s="105">
        <v>8.8410405185760151E-3</v>
      </c>
      <c r="K9" s="115"/>
      <c r="L9" s="45">
        <v>10.7803219397</v>
      </c>
      <c r="M9" s="97"/>
      <c r="N9" s="45">
        <v>0.33429324812351946</v>
      </c>
      <c r="O9" s="106">
        <v>8.9159997598496493E-3</v>
      </c>
      <c r="P9" s="115"/>
      <c r="Q9" s="44">
        <v>11.711525569580001</v>
      </c>
      <c r="R9" s="100"/>
      <c r="S9" s="44">
        <v>0.3330150287460874</v>
      </c>
      <c r="T9" s="105">
        <v>8.8699804073883726E-3</v>
      </c>
    </row>
    <row r="10" spans="1:20" x14ac:dyDescent="0.3">
      <c r="A10" s="75" t="s">
        <v>37</v>
      </c>
      <c r="B10" s="96">
        <v>9.2554744520000014</v>
      </c>
      <c r="C10" s="97">
        <v>0.73913614999691091</v>
      </c>
      <c r="D10" s="96">
        <v>0.58420767528397022</v>
      </c>
      <c r="E10" s="107">
        <v>1.5359933115781403E-2</v>
      </c>
      <c r="F10" s="50"/>
      <c r="G10" s="30">
        <v>1.241063518</v>
      </c>
      <c r="H10" s="100">
        <v>0.49658157654410945</v>
      </c>
      <c r="I10" s="30">
        <v>0.24171558786842734</v>
      </c>
      <c r="J10" s="101">
        <v>6.3601902108472207E-3</v>
      </c>
      <c r="K10" s="50"/>
      <c r="L10" s="31">
        <v>5.2020061863200002</v>
      </c>
      <c r="M10" s="97">
        <v>0.48254645968993798</v>
      </c>
      <c r="N10" s="31">
        <v>0.24501740679869069</v>
      </c>
      <c r="O10" s="98">
        <v>6.4214069656533569E-3</v>
      </c>
      <c r="P10" s="50"/>
      <c r="Q10" s="30">
        <v>5.4926752820800004</v>
      </c>
      <c r="R10" s="100">
        <v>0.46899742048524418</v>
      </c>
      <c r="S10" s="30">
        <v>0.2429663011164675</v>
      </c>
      <c r="T10" s="101">
        <v>6.3773872330816729E-3</v>
      </c>
    </row>
    <row r="11" spans="1:20" x14ac:dyDescent="0.3">
      <c r="A11" s="75" t="s">
        <v>16</v>
      </c>
      <c r="B11" s="96">
        <v>3.266541218</v>
      </c>
      <c r="C11" s="97">
        <v>0.2608638500597894</v>
      </c>
      <c r="D11" s="96">
        <v>0.53140649173131138</v>
      </c>
      <c r="E11" s="107">
        <v>1.4722448693328961E-2</v>
      </c>
      <c r="F11" s="50"/>
      <c r="G11" s="30">
        <v>1.2581502599999999</v>
      </c>
      <c r="H11" s="100">
        <v>0.5034184234558905</v>
      </c>
      <c r="I11" s="30">
        <v>0.51109554689214309</v>
      </c>
      <c r="J11" s="101">
        <v>1.4370109974654714E-2</v>
      </c>
      <c r="K11" s="50"/>
      <c r="L11" s="31">
        <v>5.5783157533800001</v>
      </c>
      <c r="M11" s="97">
        <v>0.51745354031006197</v>
      </c>
      <c r="N11" s="31">
        <v>0.50634032580180777</v>
      </c>
      <c r="O11" s="98">
        <v>1.3980926943571946E-2</v>
      </c>
      <c r="P11" s="50"/>
      <c r="Q11" s="30">
        <v>6.2188502875000005</v>
      </c>
      <c r="R11" s="100">
        <v>0.53100257951475582</v>
      </c>
      <c r="S11" s="30">
        <v>0.49507533311585294</v>
      </c>
      <c r="T11" s="101">
        <v>1.3546282596144429E-2</v>
      </c>
    </row>
    <row r="12" spans="1:20" s="160" customFormat="1" ht="6" customHeight="1" x14ac:dyDescent="0.2">
      <c r="A12" s="33"/>
      <c r="B12" s="151"/>
      <c r="C12" s="152"/>
      <c r="D12" s="204"/>
      <c r="E12" s="186"/>
      <c r="F12" s="180"/>
      <c r="G12" s="156"/>
      <c r="H12" s="157"/>
      <c r="I12" s="205"/>
      <c r="J12" s="206"/>
      <c r="K12" s="180"/>
      <c r="L12" s="151"/>
      <c r="M12" s="152"/>
      <c r="N12" s="204"/>
      <c r="O12" s="186"/>
      <c r="P12" s="180"/>
      <c r="Q12" s="156"/>
      <c r="R12" s="157"/>
      <c r="S12" s="205"/>
      <c r="T12" s="206"/>
    </row>
    <row r="13" spans="1:20" x14ac:dyDescent="0.3">
      <c r="A13" s="38" t="s">
        <v>52</v>
      </c>
      <c r="B13" s="102">
        <v>4.1885270625699995</v>
      </c>
      <c r="C13" s="97"/>
      <c r="D13" s="102">
        <v>0.33402625289251403</v>
      </c>
      <c r="E13" s="103">
        <v>8.0317037507158379E-3</v>
      </c>
      <c r="F13" s="115"/>
      <c r="G13" s="44">
        <v>1.1904548184899999</v>
      </c>
      <c r="H13" s="100"/>
      <c r="I13" s="44">
        <v>0.26235014836536685</v>
      </c>
      <c r="J13" s="105">
        <v>6.1894416125919611E-3</v>
      </c>
      <c r="K13" s="115"/>
      <c r="L13" s="45">
        <v>4.6613471365299999</v>
      </c>
      <c r="M13" s="97"/>
      <c r="N13" s="45">
        <v>0.25760610988673854</v>
      </c>
      <c r="O13" s="106">
        <v>6.1845509576434858E-3</v>
      </c>
      <c r="P13" s="115"/>
      <c r="Q13" s="44">
        <v>4.6220520688000004</v>
      </c>
      <c r="R13" s="100"/>
      <c r="S13" s="44">
        <v>0.24885009327215843</v>
      </c>
      <c r="T13" s="105">
        <v>6.1664041241302151E-3</v>
      </c>
    </row>
    <row r="14" spans="1:20" x14ac:dyDescent="0.3">
      <c r="A14" s="47" t="s">
        <v>37</v>
      </c>
      <c r="B14" s="96">
        <v>2.6320908182737646</v>
      </c>
      <c r="C14" s="97">
        <v>0.62840487334914441</v>
      </c>
      <c r="D14" s="96">
        <v>0.34451021044637981</v>
      </c>
      <c r="E14" s="107">
        <v>8.3827120595618473E-3</v>
      </c>
      <c r="F14" s="50"/>
      <c r="G14" s="30">
        <v>0.63826581489000012</v>
      </c>
      <c r="H14" s="100">
        <v>0.53615290977577046</v>
      </c>
      <c r="I14" s="30">
        <v>0.2327949793769257</v>
      </c>
      <c r="J14" s="101">
        <v>5.5256539219834281E-3</v>
      </c>
      <c r="K14" s="50"/>
      <c r="L14" s="31">
        <v>2.8200971871</v>
      </c>
      <c r="M14" s="97">
        <v>0.60499617481810997</v>
      </c>
      <c r="N14" s="31">
        <v>0.23622962784181958</v>
      </c>
      <c r="O14" s="98">
        <v>5.7735091173553386E-3</v>
      </c>
      <c r="P14" s="50"/>
      <c r="Q14" s="30">
        <v>2.9574814619900005</v>
      </c>
      <c r="R14" s="100">
        <v>0.63986329404502706</v>
      </c>
      <c r="S14" s="30">
        <v>0.23613414111116582</v>
      </c>
      <c r="T14" s="101">
        <v>5.9216676042481578E-3</v>
      </c>
    </row>
    <row r="15" spans="1:20" x14ac:dyDescent="0.3">
      <c r="A15" s="47" t="s">
        <v>16</v>
      </c>
      <c r="B15" s="96">
        <v>1.5564362442962358</v>
      </c>
      <c r="C15" s="97">
        <v>0.37159512665085576</v>
      </c>
      <c r="D15" s="96">
        <v>0.3176776962841889</v>
      </c>
      <c r="E15" s="107">
        <v>7.5005782779030469E-3</v>
      </c>
      <c r="F15" s="50"/>
      <c r="G15" s="30">
        <v>0.55218900360000001</v>
      </c>
      <c r="H15" s="100">
        <v>0.46384709022422971</v>
      </c>
      <c r="I15" s="30">
        <v>0.30747106575479699</v>
      </c>
      <c r="J15" s="101">
        <v>7.1874499720564504E-3</v>
      </c>
      <c r="K15" s="50"/>
      <c r="L15" s="31">
        <v>1.8412499494299999</v>
      </c>
      <c r="M15" s="97">
        <v>0.39500382518189003</v>
      </c>
      <c r="N15" s="31">
        <v>0.29905404252893092</v>
      </c>
      <c r="O15" s="98">
        <v>6.9414690661319944E-3</v>
      </c>
      <c r="P15" s="50"/>
      <c r="Q15" s="30">
        <v>1.6645706068099999</v>
      </c>
      <c r="R15" s="100">
        <v>0.36013670595497288</v>
      </c>
      <c r="S15" s="30">
        <v>0.27517848873836304</v>
      </c>
      <c r="T15" s="101">
        <v>6.6550884330634462E-3</v>
      </c>
    </row>
    <row r="16" spans="1:20" s="160" customFormat="1" ht="6" customHeight="1" x14ac:dyDescent="0.2">
      <c r="A16" s="33"/>
      <c r="B16" s="151"/>
      <c r="C16" s="152"/>
      <c r="D16" s="204"/>
      <c r="E16" s="186"/>
      <c r="F16" s="180"/>
      <c r="G16" s="203"/>
      <c r="H16" s="206"/>
      <c r="I16" s="205"/>
      <c r="J16" s="206"/>
      <c r="K16" s="180"/>
      <c r="L16" s="202"/>
      <c r="M16" s="186"/>
      <c r="N16" s="204"/>
      <c r="O16" s="186"/>
      <c r="P16" s="180"/>
      <c r="Q16" s="203"/>
      <c r="R16" s="206"/>
      <c r="S16" s="205"/>
      <c r="T16" s="206"/>
    </row>
    <row r="17" spans="1:20" x14ac:dyDescent="0.3">
      <c r="A17" s="9" t="s">
        <v>19</v>
      </c>
      <c r="B17" s="109">
        <v>0.7753350281219582</v>
      </c>
      <c r="C17" s="110"/>
      <c r="D17" s="19">
        <v>0.44124284838113431</v>
      </c>
      <c r="E17" s="94">
        <v>1.2645079195534219E-2</v>
      </c>
      <c r="F17" s="111"/>
      <c r="G17" s="112">
        <v>0.26659633595705029</v>
      </c>
      <c r="H17" s="113"/>
      <c r="I17" s="18">
        <v>0.39733485572602367</v>
      </c>
      <c r="J17" s="95">
        <v>1.1969960977391607E-2</v>
      </c>
      <c r="K17" s="111"/>
      <c r="L17" s="109">
        <v>1.2444185722678582</v>
      </c>
      <c r="M17" s="110"/>
      <c r="N17" s="19">
        <v>0.41220104166729965</v>
      </c>
      <c r="O17" s="94">
        <v>1.1945795611958058E-2</v>
      </c>
      <c r="P17" s="111"/>
      <c r="Q17" s="112">
        <v>1.3422111020922418</v>
      </c>
      <c r="R17" s="113"/>
      <c r="S17" s="18">
        <v>0.42471097968029592</v>
      </c>
      <c r="T17" s="95">
        <v>1.27745665873572E-2</v>
      </c>
    </row>
    <row r="18" spans="1:20" x14ac:dyDescent="0.3">
      <c r="A18" s="21" t="s">
        <v>20</v>
      </c>
      <c r="B18" s="96"/>
      <c r="C18" s="97"/>
      <c r="D18" s="31"/>
      <c r="E18" s="98"/>
      <c r="F18" s="114"/>
      <c r="G18" s="99">
        <v>1.9781175206836518E-2</v>
      </c>
      <c r="H18" s="100">
        <v>7.4198976275590453E-2</v>
      </c>
      <c r="I18" s="30">
        <v>0.22861822206582383</v>
      </c>
      <c r="J18" s="101">
        <v>8.1297193544687431E-3</v>
      </c>
      <c r="K18" s="114"/>
      <c r="L18" s="96">
        <v>9.3317513676182406E-2</v>
      </c>
      <c r="M18" s="97">
        <v>7.4988846804269677E-2</v>
      </c>
      <c r="N18" s="31">
        <v>0.16779416833973471</v>
      </c>
      <c r="O18" s="98">
        <v>5.0416505990991964E-3</v>
      </c>
      <c r="P18" s="114"/>
      <c r="Q18" s="99">
        <v>6.291717747908479E-2</v>
      </c>
      <c r="R18" s="100">
        <v>4.6875768931585612E-2</v>
      </c>
      <c r="S18" s="30">
        <v>0.2221554815830559</v>
      </c>
      <c r="T18" s="101">
        <v>8.7497551589034838E-3</v>
      </c>
    </row>
    <row r="19" spans="1:20" x14ac:dyDescent="0.3">
      <c r="A19" s="21" t="s">
        <v>38</v>
      </c>
      <c r="B19" s="96"/>
      <c r="C19" s="97"/>
      <c r="D19" s="31"/>
      <c r="E19" s="98"/>
      <c r="F19" s="114"/>
      <c r="G19" s="99">
        <v>0.24681516075021373</v>
      </c>
      <c r="H19" s="100">
        <v>0.92580102372440942</v>
      </c>
      <c r="I19" s="30">
        <v>0.42520392801272072</v>
      </c>
      <c r="J19" s="101">
        <v>1.1013128385268099E-2</v>
      </c>
      <c r="K19" s="114"/>
      <c r="L19" s="96">
        <v>1.1511010585916759</v>
      </c>
      <c r="M19" s="97">
        <v>0.92501115319573035</v>
      </c>
      <c r="N19" s="31">
        <v>0.43202709616936752</v>
      </c>
      <c r="O19" s="98">
        <v>1.1169867102632096E-2</v>
      </c>
      <c r="P19" s="114"/>
      <c r="Q19" s="99">
        <v>1.2792939246031572</v>
      </c>
      <c r="R19" s="100">
        <v>0.95312423106096411</v>
      </c>
      <c r="S19" s="30">
        <v>0.44465001812374294</v>
      </c>
      <c r="T19" s="101">
        <v>1.3070253805991253E-2</v>
      </c>
    </row>
    <row r="20" spans="1:20" s="160" customFormat="1" ht="6" customHeight="1" x14ac:dyDescent="0.2">
      <c r="A20" s="33"/>
      <c r="B20" s="151"/>
      <c r="C20" s="152"/>
      <c r="D20" s="204"/>
      <c r="E20" s="183"/>
      <c r="F20" s="180"/>
      <c r="G20" s="203"/>
      <c r="H20" s="206"/>
      <c r="I20" s="205"/>
      <c r="J20" s="185"/>
      <c r="K20" s="180"/>
      <c r="L20" s="202"/>
      <c r="M20" s="186"/>
      <c r="N20" s="204"/>
      <c r="O20" s="183"/>
      <c r="P20" s="180"/>
      <c r="Q20" s="203"/>
      <c r="R20" s="206"/>
      <c r="S20" s="205"/>
      <c r="T20" s="185"/>
    </row>
    <row r="21" spans="1:20" x14ac:dyDescent="0.3">
      <c r="A21" s="38" t="s">
        <v>57</v>
      </c>
      <c r="B21" s="102">
        <v>0.59306571088999993</v>
      </c>
      <c r="C21" s="97"/>
      <c r="D21" s="102">
        <v>0.50812986537682692</v>
      </c>
      <c r="E21" s="103">
        <v>1.5186780486985537E-2</v>
      </c>
      <c r="F21" s="115"/>
      <c r="G21" s="44">
        <v>0.19008555104000002</v>
      </c>
      <c r="H21" s="100"/>
      <c r="I21" s="44">
        <v>0.45583593311258663</v>
      </c>
      <c r="J21" s="105">
        <v>1.4424482507133754E-2</v>
      </c>
      <c r="K21" s="115"/>
      <c r="L21" s="45">
        <v>0.90153962143999999</v>
      </c>
      <c r="M21" s="97"/>
      <c r="N21" s="45">
        <v>0.48068235933480047</v>
      </c>
      <c r="O21" s="106">
        <v>1.4504840329856789E-2</v>
      </c>
      <c r="P21" s="115"/>
      <c r="Q21" s="44">
        <v>1.02607107001</v>
      </c>
      <c r="R21" s="100"/>
      <c r="S21" s="44">
        <v>0.4808329585817907</v>
      </c>
      <c r="T21" s="105">
        <v>1.4872360475266095E-2</v>
      </c>
    </row>
    <row r="22" spans="1:20" x14ac:dyDescent="0.3">
      <c r="A22" s="47" t="s">
        <v>20</v>
      </c>
      <c r="B22" s="96"/>
      <c r="C22" s="97"/>
      <c r="D22" s="96"/>
      <c r="E22" s="107"/>
      <c r="F22" s="50"/>
      <c r="G22" s="30">
        <v>1.5507360750000001E-2</v>
      </c>
      <c r="H22" s="100">
        <v>8.1580954813008172E-2</v>
      </c>
      <c r="I22" s="30">
        <v>0.22125511739538833</v>
      </c>
      <c r="J22" s="101">
        <v>8.4178399505274674E-3</v>
      </c>
      <c r="K22" s="50"/>
      <c r="L22" s="31">
        <v>5.3173427270000004E-2</v>
      </c>
      <c r="M22" s="97">
        <v>5.8980688153303582E-2</v>
      </c>
      <c r="N22" s="31">
        <v>0.22121287252293903</v>
      </c>
      <c r="O22" s="98">
        <v>8.4336002914860726E-3</v>
      </c>
      <c r="P22" s="50"/>
      <c r="Q22" s="30">
        <v>5.2082933999999997E-2</v>
      </c>
      <c r="R22" s="100">
        <v>5.075957750128595E-2</v>
      </c>
      <c r="S22" s="30">
        <v>0.21885231520477955</v>
      </c>
      <c r="T22" s="101">
        <v>8.8169752918494399E-3</v>
      </c>
    </row>
    <row r="23" spans="1:20" x14ac:dyDescent="0.3">
      <c r="A23" s="47" t="s">
        <v>38</v>
      </c>
      <c r="B23" s="96"/>
      <c r="C23" s="97"/>
      <c r="D23" s="96"/>
      <c r="E23" s="107"/>
      <c r="F23" s="50"/>
      <c r="G23" s="30">
        <v>0.17457819028999999</v>
      </c>
      <c r="H23" s="100">
        <v>0.91841904518699169</v>
      </c>
      <c r="I23" s="30">
        <v>0.50322874915285731</v>
      </c>
      <c r="J23" s="101">
        <v>1.5400634970570351E-2</v>
      </c>
      <c r="K23" s="50"/>
      <c r="L23" s="31">
        <v>0.84836619417000003</v>
      </c>
      <c r="M23" s="97">
        <v>0.94101931184669652</v>
      </c>
      <c r="N23" s="31">
        <v>0.51882474736566975</v>
      </c>
      <c r="O23" s="98">
        <v>1.5190234105697829E-2</v>
      </c>
      <c r="P23" s="50"/>
      <c r="Q23" s="30">
        <v>0.97398813601000001</v>
      </c>
      <c r="R23" s="100">
        <v>0.9492404224987141</v>
      </c>
      <c r="S23" s="30">
        <v>0.51371688551762196</v>
      </c>
      <c r="T23" s="101">
        <v>1.5439374263380093E-2</v>
      </c>
    </row>
    <row r="24" spans="1:20" s="160" customFormat="1" ht="6" customHeight="1" x14ac:dyDescent="0.2">
      <c r="A24" s="33"/>
      <c r="B24" s="151"/>
      <c r="C24" s="152"/>
      <c r="D24" s="204"/>
      <c r="E24" s="183"/>
      <c r="F24" s="180"/>
      <c r="G24" s="203"/>
      <c r="H24" s="206"/>
      <c r="I24" s="205"/>
      <c r="J24" s="185"/>
      <c r="K24" s="180"/>
      <c r="L24" s="202"/>
      <c r="M24" s="186"/>
      <c r="N24" s="204"/>
      <c r="O24" s="183"/>
      <c r="P24" s="180"/>
      <c r="Q24" s="203"/>
      <c r="R24" s="206"/>
      <c r="S24" s="205"/>
      <c r="T24" s="185"/>
    </row>
    <row r="25" spans="1:20" x14ac:dyDescent="0.3">
      <c r="A25" s="38" t="s">
        <v>58</v>
      </c>
      <c r="B25" s="102">
        <v>0.18226931723195827</v>
      </c>
      <c r="C25" s="97"/>
      <c r="D25" s="102">
        <v>0.30892692400078081</v>
      </c>
      <c r="E25" s="103">
        <v>8.1868334893929317E-3</v>
      </c>
      <c r="F25" s="115"/>
      <c r="G25" s="44">
        <v>7.6510784917050254E-2</v>
      </c>
      <c r="H25" s="100"/>
      <c r="I25" s="44">
        <v>0.30127451011571088</v>
      </c>
      <c r="J25" s="105">
        <v>8.4132023840182164E-3</v>
      </c>
      <c r="K25" s="115"/>
      <c r="L25" s="45">
        <v>0.34287895082785824</v>
      </c>
      <c r="M25" s="97"/>
      <c r="N25" s="45">
        <v>0.29987166511282221</v>
      </c>
      <c r="O25" s="106">
        <v>8.1603458836791917E-3</v>
      </c>
      <c r="P25" s="115"/>
      <c r="Q25" s="44">
        <v>0.3161400320822419</v>
      </c>
      <c r="R25" s="100"/>
      <c r="S25" s="44">
        <v>0.3080242231237334</v>
      </c>
      <c r="T25" s="105">
        <v>8.7628753726309312E-3</v>
      </c>
    </row>
    <row r="26" spans="1:20" x14ac:dyDescent="0.3">
      <c r="A26" s="47" t="s">
        <v>20</v>
      </c>
      <c r="B26" s="96"/>
      <c r="C26" s="97"/>
      <c r="D26" s="96"/>
      <c r="E26" s="98"/>
      <c r="F26" s="50"/>
      <c r="G26" s="30">
        <v>4.2738144568365156E-3</v>
      </c>
      <c r="H26" s="100">
        <v>5.5858980684487865E-2</v>
      </c>
      <c r="I26" s="30">
        <v>0.26001526292019883</v>
      </c>
      <c r="J26" s="101">
        <v>7.2316069769903799E-3</v>
      </c>
      <c r="K26" s="50"/>
      <c r="L26" s="31">
        <v>4.0144086406182403E-2</v>
      </c>
      <c r="M26" s="97">
        <v>0.11707947165977146</v>
      </c>
      <c r="N26" s="31">
        <v>0.12713055470749129</v>
      </c>
      <c r="O26" s="98">
        <v>3.2893211996705743E-3</v>
      </c>
      <c r="P26" s="50"/>
      <c r="Q26" s="30">
        <v>1.0834243479084796E-2</v>
      </c>
      <c r="R26" s="100">
        <v>3.4270394064698312E-2</v>
      </c>
      <c r="S26" s="30">
        <v>0.23953531913332932</v>
      </c>
      <c r="T26" s="101">
        <v>8.4404121898768551E-3</v>
      </c>
    </row>
    <row r="27" spans="1:20" x14ac:dyDescent="0.3">
      <c r="A27" s="47" t="s">
        <v>38</v>
      </c>
      <c r="B27" s="96"/>
      <c r="C27" s="97"/>
      <c r="D27" s="96"/>
      <c r="E27" s="98"/>
      <c r="F27" s="50"/>
      <c r="G27" s="30">
        <v>7.223697046021374E-2</v>
      </c>
      <c r="H27" s="100">
        <v>0.9441410193155122</v>
      </c>
      <c r="I27" s="30">
        <v>0.30412971616067175</v>
      </c>
      <c r="J27" s="101">
        <v>8.495326401868869E-3</v>
      </c>
      <c r="K27" s="50"/>
      <c r="L27" s="31">
        <v>0.30273486442167585</v>
      </c>
      <c r="M27" s="97">
        <v>0.88292052834022861</v>
      </c>
      <c r="N27" s="31">
        <v>0.3657771345594566</v>
      </c>
      <c r="O27" s="98">
        <v>1.0154345793963541E-2</v>
      </c>
      <c r="P27" s="50"/>
      <c r="Q27" s="30">
        <v>0.30530578859315716</v>
      </c>
      <c r="R27" s="100">
        <v>0.9657296059036703</v>
      </c>
      <c r="S27" s="30">
        <v>0.31118161244629156</v>
      </c>
      <c r="T27" s="101">
        <v>8.7747717807092965E-3</v>
      </c>
    </row>
    <row r="28" spans="1:20" s="160" customFormat="1" ht="6" customHeight="1" thickBot="1" x14ac:dyDescent="0.2">
      <c r="A28" s="165"/>
      <c r="B28" s="166"/>
      <c r="C28" s="166"/>
      <c r="D28" s="166"/>
      <c r="E28" s="189"/>
      <c r="F28" s="165"/>
      <c r="G28" s="207"/>
      <c r="H28" s="207"/>
      <c r="I28" s="165"/>
      <c r="J28" s="207"/>
      <c r="K28" s="165"/>
      <c r="L28" s="189"/>
      <c r="M28" s="189"/>
      <c r="N28" s="166"/>
      <c r="O28" s="189"/>
      <c r="P28" s="165"/>
      <c r="Q28" s="207"/>
      <c r="R28" s="207"/>
      <c r="S28" s="165"/>
      <c r="T28" s="207"/>
    </row>
    <row r="29" spans="1:20" ht="24.75" customHeight="1" x14ac:dyDescent="0.3">
      <c r="A29" s="391" t="s">
        <v>39</v>
      </c>
      <c r="B29" s="391"/>
      <c r="C29" s="391"/>
      <c r="D29" s="391"/>
      <c r="E29" s="391"/>
      <c r="F29" s="391"/>
      <c r="G29" s="391"/>
      <c r="H29" s="391"/>
      <c r="I29" s="391"/>
      <c r="J29" s="391"/>
      <c r="K29" s="391"/>
      <c r="L29" s="391"/>
      <c r="M29" s="391"/>
      <c r="N29" s="391"/>
      <c r="O29" s="391"/>
      <c r="P29" s="391"/>
      <c r="Q29" s="391"/>
      <c r="R29" s="391"/>
      <c r="S29" s="391"/>
      <c r="T29" s="391"/>
    </row>
    <row r="30" spans="1:20" ht="15" customHeight="1" x14ac:dyDescent="0.3">
      <c r="A30" s="389" t="s">
        <v>139</v>
      </c>
      <c r="B30" s="389"/>
      <c r="C30" s="389"/>
      <c r="D30" s="389"/>
      <c r="E30" s="389"/>
      <c r="F30" s="389"/>
      <c r="G30" s="389"/>
      <c r="H30" s="389"/>
      <c r="I30" s="389"/>
      <c r="J30" s="389"/>
      <c r="K30" s="389"/>
      <c r="L30" s="389"/>
      <c r="M30" s="389"/>
      <c r="N30" s="389"/>
      <c r="O30" s="389"/>
      <c r="P30" s="389"/>
      <c r="Q30" s="389"/>
      <c r="R30" s="389"/>
      <c r="S30" s="389"/>
      <c r="T30" s="389"/>
    </row>
    <row r="31" spans="1:20" ht="23.25" customHeight="1" x14ac:dyDescent="0.3">
      <c r="A31" s="389" t="s">
        <v>40</v>
      </c>
      <c r="B31" s="389"/>
      <c r="C31" s="389"/>
      <c r="D31" s="389"/>
      <c r="E31" s="389"/>
      <c r="F31" s="389"/>
      <c r="G31" s="389"/>
      <c r="H31" s="389"/>
      <c r="I31" s="389"/>
      <c r="J31" s="389"/>
      <c r="K31" s="389"/>
      <c r="L31" s="389"/>
      <c r="M31" s="389"/>
      <c r="N31" s="389"/>
      <c r="O31" s="389"/>
      <c r="P31" s="389"/>
      <c r="Q31" s="389"/>
      <c r="R31" s="389"/>
      <c r="S31" s="389"/>
      <c r="T31" s="389"/>
    </row>
    <row r="32" spans="1:20" ht="15" customHeight="1" x14ac:dyDescent="0.3">
      <c r="A32" s="389" t="s">
        <v>41</v>
      </c>
      <c r="B32" s="389"/>
      <c r="C32" s="389"/>
      <c r="D32" s="389"/>
      <c r="E32" s="389"/>
      <c r="F32" s="389"/>
      <c r="G32" s="389"/>
      <c r="H32" s="389"/>
      <c r="I32" s="389"/>
      <c r="J32" s="389"/>
      <c r="K32" s="389"/>
      <c r="L32" s="389"/>
      <c r="M32" s="389"/>
      <c r="N32" s="389"/>
      <c r="O32" s="389"/>
      <c r="P32" s="389"/>
      <c r="Q32" s="389"/>
      <c r="R32" s="389"/>
      <c r="S32" s="389"/>
      <c r="T32" s="389"/>
    </row>
    <row r="35" spans="1:5" ht="29.25" customHeight="1" thickBot="1" x14ac:dyDescent="0.35">
      <c r="A35" s="395" t="s">
        <v>35</v>
      </c>
      <c r="B35" s="395"/>
      <c r="C35" s="395"/>
      <c r="D35" s="395"/>
      <c r="E35" s="395"/>
    </row>
    <row r="36" spans="1:5" x14ac:dyDescent="0.3">
      <c r="A36" s="375"/>
      <c r="B36" s="378">
        <v>2013</v>
      </c>
      <c r="C36" s="378"/>
      <c r="D36" s="378"/>
      <c r="E36" s="378"/>
    </row>
    <row r="37" spans="1:5" ht="31.8" x14ac:dyDescent="0.3">
      <c r="A37" s="376"/>
      <c r="B37" s="394" t="s">
        <v>29</v>
      </c>
      <c r="C37" s="394"/>
      <c r="D37" s="251" t="s">
        <v>30</v>
      </c>
      <c r="E37" s="93" t="s">
        <v>140</v>
      </c>
    </row>
    <row r="38" spans="1:5" x14ac:dyDescent="0.3">
      <c r="A38" s="108" t="s">
        <v>4</v>
      </c>
      <c r="B38" s="265">
        <v>16.33357763838</v>
      </c>
      <c r="C38" s="266"/>
      <c r="D38" s="267">
        <v>0.30392688435260928</v>
      </c>
      <c r="E38" s="268">
        <v>7.8909635009945765E-3</v>
      </c>
    </row>
    <row r="39" spans="1:5" x14ac:dyDescent="0.3">
      <c r="A39" s="59" t="s">
        <v>20</v>
      </c>
      <c r="B39" s="269">
        <v>7.8239562212586584</v>
      </c>
      <c r="C39" s="270">
        <v>0.4790105630547366</v>
      </c>
      <c r="D39" s="271">
        <v>0.23221392872590013</v>
      </c>
      <c r="E39" s="272">
        <v>5.9543549258821256E-3</v>
      </c>
    </row>
    <row r="40" spans="1:5" x14ac:dyDescent="0.3">
      <c r="A40" s="273" t="s">
        <v>23</v>
      </c>
      <c r="B40" s="269">
        <v>7.761039043779574</v>
      </c>
      <c r="C40" s="270">
        <v>0.99195839346491599</v>
      </c>
      <c r="D40" s="271">
        <v>0.23229919376000396</v>
      </c>
      <c r="E40" s="272">
        <v>5.9389730672504198E-3</v>
      </c>
    </row>
    <row r="41" spans="1:5" x14ac:dyDescent="0.3">
      <c r="A41" s="273" t="s">
        <v>24</v>
      </c>
      <c r="B41" s="269">
        <v>6.291717747908479E-2</v>
      </c>
      <c r="C41" s="270">
        <v>8.0416065350840064E-3</v>
      </c>
      <c r="D41" s="271">
        <v>0.2221554815830559</v>
      </c>
      <c r="E41" s="272">
        <v>8.7497551589034838E-3</v>
      </c>
    </row>
    <row r="42" spans="1:5" x14ac:dyDescent="0.3">
      <c r="A42" s="59" t="s">
        <v>25</v>
      </c>
      <c r="B42" s="269">
        <v>8.5096214171213411</v>
      </c>
      <c r="C42" s="270">
        <v>0.52098943694526345</v>
      </c>
      <c r="D42" s="271">
        <v>0.42444291414498192</v>
      </c>
      <c r="E42" s="272">
        <v>1.1257300205514777E-2</v>
      </c>
    </row>
    <row r="43" spans="1:5" x14ac:dyDescent="0.3">
      <c r="A43" s="82" t="s">
        <v>23</v>
      </c>
      <c r="B43" s="269">
        <v>7.2303274925181835</v>
      </c>
      <c r="C43" s="270">
        <v>0.84966500130908051</v>
      </c>
      <c r="D43" s="271">
        <v>0.42105728552887756</v>
      </c>
      <c r="E43" s="272">
        <v>1.0987638425916864E-2</v>
      </c>
    </row>
    <row r="44" spans="1:5" x14ac:dyDescent="0.3">
      <c r="A44" s="82" t="s">
        <v>24</v>
      </c>
      <c r="B44" s="269">
        <v>1.2792939246031572</v>
      </c>
      <c r="C44" s="270">
        <v>0.15033499869091949</v>
      </c>
      <c r="D44" s="271">
        <v>0.44465001812374294</v>
      </c>
      <c r="E44" s="272">
        <v>1.3070253805991253E-2</v>
      </c>
    </row>
    <row r="45" spans="1:5" x14ac:dyDescent="0.3">
      <c r="A45" s="84" t="s">
        <v>26</v>
      </c>
      <c r="B45" s="269">
        <v>0.62620052281134153</v>
      </c>
      <c r="C45" s="270">
        <v>0.48948917115008717</v>
      </c>
      <c r="D45" s="271">
        <v>0.43533355216758501</v>
      </c>
      <c r="E45" s="272">
        <v>1.3403666589558556E-2</v>
      </c>
    </row>
    <row r="46" spans="1:5" x14ac:dyDescent="0.3">
      <c r="A46" s="84" t="s">
        <v>27</v>
      </c>
      <c r="B46" s="269">
        <v>0.65309340180181563</v>
      </c>
      <c r="C46" s="270">
        <v>0.51051082885772958</v>
      </c>
      <c r="D46" s="271">
        <v>0.45396516527227543</v>
      </c>
      <c r="E46" s="272">
        <v>1.2765783985034109E-2</v>
      </c>
    </row>
    <row r="47" spans="1:5" ht="6" customHeight="1" x14ac:dyDescent="0.3">
      <c r="A47" s="73"/>
      <c r="B47" s="274"/>
      <c r="C47" s="270"/>
      <c r="D47" s="271"/>
      <c r="E47" s="272"/>
    </row>
    <row r="48" spans="1:5" x14ac:dyDescent="0.3">
      <c r="A48" s="38" t="s">
        <v>57</v>
      </c>
      <c r="B48" s="275">
        <v>11.711525569580001</v>
      </c>
      <c r="C48" s="276"/>
      <c r="D48" s="277">
        <v>0.3330150287460874</v>
      </c>
      <c r="E48" s="278">
        <v>8.8699804073883726E-3</v>
      </c>
    </row>
    <row r="49" spans="1:5" x14ac:dyDescent="0.3">
      <c r="A49" s="75" t="s">
        <v>20</v>
      </c>
      <c r="B49" s="269">
        <v>5.0119205011400005</v>
      </c>
      <c r="C49" s="270">
        <v>0.42794770598957399</v>
      </c>
      <c r="D49" s="271">
        <v>0.23151089107252995</v>
      </c>
      <c r="E49" s="272">
        <v>6.0338406232838086E-3</v>
      </c>
    </row>
    <row r="50" spans="1:5" x14ac:dyDescent="0.3">
      <c r="A50" s="279" t="s">
        <v>23</v>
      </c>
      <c r="B50" s="269">
        <v>4.9598375671400001</v>
      </c>
      <c r="C50" s="270">
        <v>0.98960818832059416</v>
      </c>
      <c r="D50" s="271">
        <v>0.23165159200655791</v>
      </c>
      <c r="E50" s="272">
        <v>6.0139064031488089E-3</v>
      </c>
    </row>
    <row r="51" spans="1:5" x14ac:dyDescent="0.3">
      <c r="A51" s="279" t="s">
        <v>24</v>
      </c>
      <c r="B51" s="269">
        <v>5.2082933999999997E-2</v>
      </c>
      <c r="C51" s="270">
        <v>1.0391811679405795E-2</v>
      </c>
      <c r="D51" s="271">
        <v>0.21885231520477955</v>
      </c>
      <c r="E51" s="272">
        <v>8.8169752918494399E-3</v>
      </c>
    </row>
    <row r="52" spans="1:5" x14ac:dyDescent="0.3">
      <c r="A52" s="75" t="s">
        <v>25</v>
      </c>
      <c r="B52" s="269">
        <v>6.6996050684400004</v>
      </c>
      <c r="C52" s="270">
        <v>0.57205229401042601</v>
      </c>
      <c r="D52" s="271">
        <v>0.49555442881795786</v>
      </c>
      <c r="E52" s="272">
        <v>1.3680478665065757E-2</v>
      </c>
    </row>
    <row r="53" spans="1:5" x14ac:dyDescent="0.3">
      <c r="A53" s="87" t="s">
        <v>23</v>
      </c>
      <c r="B53" s="269">
        <v>5.7256169324300004</v>
      </c>
      <c r="C53" s="270">
        <v>0.85462006699496507</v>
      </c>
      <c r="D53" s="271">
        <v>0.49259185381058707</v>
      </c>
      <c r="E53" s="272">
        <v>1.3420398544041071E-2</v>
      </c>
    </row>
    <row r="54" spans="1:5" x14ac:dyDescent="0.3">
      <c r="A54" s="87" t="s">
        <v>24</v>
      </c>
      <c r="B54" s="269">
        <v>0.97398813601000001</v>
      </c>
      <c r="C54" s="270">
        <v>0.14537993300503496</v>
      </c>
      <c r="D54" s="271">
        <v>0.51371688551762196</v>
      </c>
      <c r="E54" s="272">
        <v>1.5439374263380093E-2</v>
      </c>
    </row>
    <row r="55" spans="1:5" x14ac:dyDescent="0.3">
      <c r="A55" s="88" t="s">
        <v>26</v>
      </c>
      <c r="B55" s="269">
        <v>0.48075478094000001</v>
      </c>
      <c r="C55" s="270">
        <v>0.49359408309575559</v>
      </c>
      <c r="D55" s="271">
        <v>0.50183645413543465</v>
      </c>
      <c r="E55" s="272">
        <v>1.5691255357829132E-2</v>
      </c>
    </row>
    <row r="56" spans="1:5" x14ac:dyDescent="0.3">
      <c r="A56" s="88" t="s">
        <v>27</v>
      </c>
      <c r="B56" s="269">
        <v>0.49323335506999999</v>
      </c>
      <c r="C56" s="270">
        <v>0.50640591690424441</v>
      </c>
      <c r="D56" s="271">
        <v>0.52585087971163036</v>
      </c>
      <c r="E56" s="272">
        <v>1.5201528018145239E-2</v>
      </c>
    </row>
    <row r="57" spans="1:5" ht="6" customHeight="1" x14ac:dyDescent="0.3">
      <c r="A57" s="33"/>
      <c r="B57" s="274"/>
      <c r="C57" s="270"/>
      <c r="D57" s="271"/>
      <c r="E57" s="272"/>
    </row>
    <row r="58" spans="1:5" x14ac:dyDescent="0.3">
      <c r="A58" s="38" t="s">
        <v>58</v>
      </c>
      <c r="B58" s="275">
        <v>4.6220520688000004</v>
      </c>
      <c r="C58" s="276"/>
      <c r="D58" s="277">
        <v>0.24885009327215843</v>
      </c>
      <c r="E58" s="278">
        <v>6.1664041241302151E-3</v>
      </c>
    </row>
    <row r="59" spans="1:5" x14ac:dyDescent="0.3">
      <c r="A59" s="75" t="s">
        <v>20</v>
      </c>
      <c r="B59" s="269">
        <v>2.8120357201186588</v>
      </c>
      <c r="C59" s="270">
        <v>0.6083955088045413</v>
      </c>
      <c r="D59" s="271">
        <v>0.23347760470099266</v>
      </c>
      <c r="E59" s="272">
        <v>5.8177600831209146E-3</v>
      </c>
    </row>
    <row r="60" spans="1:5" x14ac:dyDescent="0.3">
      <c r="A60" s="279" t="s">
        <v>23</v>
      </c>
      <c r="B60" s="269">
        <v>2.8012014766395739</v>
      </c>
      <c r="C60" s="270">
        <v>0.9961471885290889</v>
      </c>
      <c r="D60" s="271">
        <v>0.23345476995240569</v>
      </c>
      <c r="E60" s="272">
        <v>5.8107767065570691E-3</v>
      </c>
    </row>
    <row r="61" spans="1:5" x14ac:dyDescent="0.3">
      <c r="A61" s="279" t="s">
        <v>24</v>
      </c>
      <c r="B61" s="269">
        <v>1.0834243479084796E-2</v>
      </c>
      <c r="C61" s="270">
        <v>3.8528114709110548E-3</v>
      </c>
      <c r="D61" s="271">
        <v>0.23953531913332932</v>
      </c>
      <c r="E61" s="272">
        <v>8.4404121898768551E-3</v>
      </c>
    </row>
    <row r="62" spans="1:5" x14ac:dyDescent="0.3">
      <c r="A62" s="75" t="s">
        <v>25</v>
      </c>
      <c r="B62" s="269">
        <v>1.8100163486813414</v>
      </c>
      <c r="C62" s="270">
        <v>0.3916044911954587</v>
      </c>
      <c r="D62" s="271">
        <v>0.27720573614312299</v>
      </c>
      <c r="E62" s="272">
        <v>6.7994554251193254E-3</v>
      </c>
    </row>
    <row r="63" spans="1:5" x14ac:dyDescent="0.3">
      <c r="A63" s="87" t="s">
        <v>23</v>
      </c>
      <c r="B63" s="269">
        <v>1.5047105600881843</v>
      </c>
      <c r="C63" s="270">
        <v>0.83132429228300464</v>
      </c>
      <c r="D63" s="271">
        <v>0.27119780454950654</v>
      </c>
      <c r="E63" s="272">
        <v>6.5024529177157243E-3</v>
      </c>
    </row>
    <row r="64" spans="1:5" x14ac:dyDescent="0.3">
      <c r="A64" s="87" t="s">
        <v>24</v>
      </c>
      <c r="B64" s="269">
        <v>0.30530578859315716</v>
      </c>
      <c r="C64" s="270">
        <v>0.16867570771699539</v>
      </c>
      <c r="D64" s="271">
        <v>0.31118161244629156</v>
      </c>
      <c r="E64" s="272">
        <v>8.7747717807092965E-3</v>
      </c>
    </row>
    <row r="65" spans="1:5" x14ac:dyDescent="0.3">
      <c r="A65" s="88" t="s">
        <v>26</v>
      </c>
      <c r="B65" s="269">
        <v>0.14544574187134152</v>
      </c>
      <c r="C65" s="270">
        <v>0.47639365942438405</v>
      </c>
      <c r="D65" s="271">
        <v>0.3027297251470929</v>
      </c>
      <c r="E65" s="272">
        <v>9.0450149824565802E-3</v>
      </c>
    </row>
    <row r="66" spans="1:5" x14ac:dyDescent="0.3">
      <c r="A66" s="88" t="s">
        <v>27</v>
      </c>
      <c r="B66" s="269">
        <v>0.15986004673181567</v>
      </c>
      <c r="C66" s="270">
        <v>0.52360634060837008</v>
      </c>
      <c r="D66" s="271">
        <v>0.31929211760072029</v>
      </c>
      <c r="E66" s="272">
        <v>8.5425546120563058E-3</v>
      </c>
    </row>
    <row r="67" spans="1:5" ht="6" customHeight="1" thickBot="1" x14ac:dyDescent="0.35">
      <c r="A67" s="256"/>
      <c r="B67" s="257"/>
      <c r="C67" s="257"/>
      <c r="D67" s="257"/>
      <c r="E67" s="257"/>
    </row>
    <row r="68" spans="1:5" ht="27" customHeight="1" x14ac:dyDescent="0.3">
      <c r="A68" s="396" t="s">
        <v>141</v>
      </c>
      <c r="B68" s="396"/>
      <c r="C68" s="396"/>
      <c r="D68" s="396"/>
      <c r="E68" s="396"/>
    </row>
  </sheetData>
  <mergeCells count="19">
    <mergeCell ref="A29:T29"/>
    <mergeCell ref="A30:T30"/>
    <mergeCell ref="A31:T31"/>
    <mergeCell ref="A32:T32"/>
    <mergeCell ref="A2:A3"/>
    <mergeCell ref="B2:E2"/>
    <mergeCell ref="G2:J2"/>
    <mergeCell ref="L2:O2"/>
    <mergeCell ref="A1:T1"/>
    <mergeCell ref="Q2:T2"/>
    <mergeCell ref="B3:C3"/>
    <mergeCell ref="G3:H3"/>
    <mergeCell ref="L3:M3"/>
    <mergeCell ref="Q3:R3"/>
    <mergeCell ref="A35:E35"/>
    <mergeCell ref="A36:A37"/>
    <mergeCell ref="B36:E36"/>
    <mergeCell ref="B37:C37"/>
    <mergeCell ref="A68:E68"/>
  </mergeCells>
  <conditionalFormatting sqref="B8">
    <cfRule type="cellIs" dxfId="145" priority="22" operator="greaterThan">
      <formula>2</formula>
    </cfRule>
  </conditionalFormatting>
  <conditionalFormatting sqref="C8">
    <cfRule type="cellIs" priority="21" operator="greaterThan">
      <formula>0.001</formula>
    </cfRule>
  </conditionalFormatting>
  <conditionalFormatting sqref="B12">
    <cfRule type="cellIs" dxfId="144" priority="20" operator="greaterThan">
      <formula>2</formula>
    </cfRule>
  </conditionalFormatting>
  <conditionalFormatting sqref="C12">
    <cfRule type="cellIs" priority="19" operator="greaterThan">
      <formula>0.001</formula>
    </cfRule>
  </conditionalFormatting>
  <conditionalFormatting sqref="B16">
    <cfRule type="cellIs" dxfId="143" priority="18" operator="greaterThan">
      <formula>2</formula>
    </cfRule>
  </conditionalFormatting>
  <conditionalFormatting sqref="C16">
    <cfRule type="cellIs" priority="17" operator="greaterThan">
      <formula>0.001</formula>
    </cfRule>
  </conditionalFormatting>
  <conditionalFormatting sqref="B20">
    <cfRule type="cellIs" dxfId="142" priority="16" operator="greaterThan">
      <formula>2</formula>
    </cfRule>
  </conditionalFormatting>
  <conditionalFormatting sqref="C20">
    <cfRule type="cellIs" priority="15" operator="greaterThan">
      <formula>0.001</formula>
    </cfRule>
  </conditionalFormatting>
  <conditionalFormatting sqref="B24">
    <cfRule type="cellIs" dxfId="141" priority="14" operator="greaterThan">
      <formula>2</formula>
    </cfRule>
  </conditionalFormatting>
  <conditionalFormatting sqref="C24">
    <cfRule type="cellIs" priority="13" operator="greaterThan">
      <formula>0.001</formula>
    </cfRule>
  </conditionalFormatting>
  <conditionalFormatting sqref="G8">
    <cfRule type="cellIs" dxfId="140" priority="12" operator="greaterThan">
      <formula>2</formula>
    </cfRule>
  </conditionalFormatting>
  <conditionalFormatting sqref="H8">
    <cfRule type="cellIs" priority="11" operator="greaterThan">
      <formula>0.001</formula>
    </cfRule>
  </conditionalFormatting>
  <conditionalFormatting sqref="G12">
    <cfRule type="cellIs" dxfId="139" priority="10" operator="greaterThan">
      <formula>2</formula>
    </cfRule>
  </conditionalFormatting>
  <conditionalFormatting sqref="H12">
    <cfRule type="cellIs" priority="9" operator="greaterThan">
      <formula>0.001</formula>
    </cfRule>
  </conditionalFormatting>
  <conditionalFormatting sqref="L8">
    <cfRule type="cellIs" dxfId="138" priority="8" operator="greaterThan">
      <formula>2</formula>
    </cfRule>
  </conditionalFormatting>
  <conditionalFormatting sqref="M8">
    <cfRule type="cellIs" priority="7" operator="greaterThan">
      <formula>0.001</formula>
    </cfRule>
  </conditionalFormatting>
  <conditionalFormatting sqref="L12">
    <cfRule type="cellIs" dxfId="137" priority="6" operator="greaterThan">
      <formula>2</formula>
    </cfRule>
  </conditionalFormatting>
  <conditionalFormatting sqref="M12">
    <cfRule type="cellIs" priority="5" operator="greaterThan">
      <formula>0.001</formula>
    </cfRule>
  </conditionalFormatting>
  <conditionalFormatting sqref="Q8">
    <cfRule type="cellIs" dxfId="136" priority="4" operator="greaterThan">
      <formula>2</formula>
    </cfRule>
  </conditionalFormatting>
  <conditionalFormatting sqref="R8">
    <cfRule type="cellIs" priority="3" operator="greaterThan">
      <formula>0.001</formula>
    </cfRule>
  </conditionalFormatting>
  <conditionalFormatting sqref="Q12">
    <cfRule type="cellIs" dxfId="135" priority="2" operator="greaterThan">
      <formula>2</formula>
    </cfRule>
  </conditionalFormatting>
  <conditionalFormatting sqref="R12">
    <cfRule type="cellIs" priority="1" operator="greaterThan">
      <formula>0.001</formula>
    </cfRule>
  </conditionalFormatting>
  <pageMargins left="0.7" right="0.7" top="0.75" bottom="0.7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17"/>
  <sheetViews>
    <sheetView zoomScaleNormal="100" workbookViewId="0">
      <selection sqref="A1:T1"/>
    </sheetView>
  </sheetViews>
  <sheetFormatPr defaultRowHeight="14.4" x14ac:dyDescent="0.3"/>
  <cols>
    <col min="1" max="1" width="20.6640625" customWidth="1"/>
    <col min="2" max="2" width="6.44140625" customWidth="1"/>
    <col min="3" max="3" width="4.6640625" style="295" customWidth="1"/>
    <col min="4" max="5" width="9.6640625" customWidth="1"/>
    <col min="6" max="6" width="0.44140625" customWidth="1"/>
    <col min="7" max="7" width="6.44140625" customWidth="1"/>
    <col min="8" max="8" width="4.33203125" style="295" customWidth="1"/>
    <col min="9" max="10" width="9.6640625" customWidth="1"/>
    <col min="11" max="11" width="0.44140625" customWidth="1"/>
    <col min="12" max="12" width="6.44140625" customWidth="1"/>
    <col min="13" max="13" width="4.6640625" style="295" bestFit="1" customWidth="1"/>
    <col min="14" max="15" width="9.6640625" customWidth="1"/>
    <col min="16" max="16" width="0.44140625" customWidth="1"/>
    <col min="17" max="17" width="6.44140625" customWidth="1"/>
    <col min="18" max="18" width="4.33203125" style="295" customWidth="1"/>
    <col min="19" max="20" width="9.6640625" customWidth="1"/>
  </cols>
  <sheetData>
    <row r="1" spans="1:20" ht="15" thickBot="1" x14ac:dyDescent="0.35">
      <c r="A1" s="374" t="s">
        <v>42</v>
      </c>
      <c r="B1" s="374"/>
      <c r="C1" s="374"/>
      <c r="D1" s="374"/>
      <c r="E1" s="374"/>
      <c r="F1" s="374"/>
      <c r="G1" s="374"/>
      <c r="H1" s="374"/>
      <c r="I1" s="374"/>
      <c r="J1" s="374"/>
      <c r="K1" s="374"/>
      <c r="L1" s="374"/>
      <c r="M1" s="374"/>
      <c r="N1" s="374"/>
      <c r="O1" s="374"/>
      <c r="P1" s="374"/>
      <c r="Q1" s="374"/>
      <c r="R1" s="374"/>
      <c r="S1" s="374"/>
      <c r="T1" s="374"/>
    </row>
    <row r="2" spans="1:20" x14ac:dyDescent="0.3">
      <c r="A2" s="375"/>
      <c r="B2" s="377">
        <v>2009</v>
      </c>
      <c r="C2" s="377"/>
      <c r="D2" s="377"/>
      <c r="E2" s="377"/>
      <c r="F2" s="5"/>
      <c r="G2" s="378">
        <v>2011</v>
      </c>
      <c r="H2" s="378"/>
      <c r="I2" s="378"/>
      <c r="J2" s="378"/>
      <c r="K2" s="5"/>
      <c r="L2" s="377">
        <v>2012</v>
      </c>
      <c r="M2" s="377"/>
      <c r="N2" s="377"/>
      <c r="O2" s="377"/>
      <c r="P2" s="282"/>
      <c r="Q2" s="378">
        <v>2013</v>
      </c>
      <c r="R2" s="378"/>
      <c r="S2" s="378"/>
      <c r="T2" s="378"/>
    </row>
    <row r="3" spans="1:20" ht="42" x14ac:dyDescent="0.3">
      <c r="A3" s="376"/>
      <c r="B3" s="393" t="s">
        <v>43</v>
      </c>
      <c r="C3" s="393"/>
      <c r="D3" s="6" t="s">
        <v>44</v>
      </c>
      <c r="E3" s="6" t="s">
        <v>45</v>
      </c>
      <c r="F3" s="92"/>
      <c r="G3" s="394" t="s">
        <v>43</v>
      </c>
      <c r="H3" s="394"/>
      <c r="I3" s="8" t="s">
        <v>44</v>
      </c>
      <c r="J3" s="8" t="s">
        <v>45</v>
      </c>
      <c r="K3" s="92"/>
      <c r="L3" s="393" t="s">
        <v>43</v>
      </c>
      <c r="M3" s="393"/>
      <c r="N3" s="6" t="s">
        <v>46</v>
      </c>
      <c r="O3" s="116" t="s">
        <v>47</v>
      </c>
      <c r="P3" s="92"/>
      <c r="Q3" s="394" t="s">
        <v>43</v>
      </c>
      <c r="R3" s="394"/>
      <c r="S3" s="8" t="s">
        <v>44</v>
      </c>
      <c r="T3" s="8" t="s">
        <v>45</v>
      </c>
    </row>
    <row r="4" spans="1:20" x14ac:dyDescent="0.3">
      <c r="A4" s="61" t="s">
        <v>48</v>
      </c>
      <c r="B4" s="109">
        <v>1.0371845854652599</v>
      </c>
      <c r="C4" s="291"/>
      <c r="D4" s="117">
        <v>2.7598602700914569E-2</v>
      </c>
      <c r="E4" s="94">
        <v>7.2285550428215055E-4</v>
      </c>
      <c r="F4" s="111"/>
      <c r="G4" s="112">
        <v>1.2390206682</v>
      </c>
      <c r="H4" s="296"/>
      <c r="I4" s="118">
        <v>2.655253247985501E-2</v>
      </c>
      <c r="J4" s="95">
        <v>6.8041935434633985E-4</v>
      </c>
      <c r="K4" s="111"/>
      <c r="L4" s="109">
        <v>1.23302007259</v>
      </c>
      <c r="M4" s="291"/>
      <c r="N4" s="117">
        <v>2.4492402171454337E-2</v>
      </c>
      <c r="O4" s="94">
        <v>6.2819228968548292E-4</v>
      </c>
      <c r="P4" s="111"/>
      <c r="Q4" s="112">
        <v>1.2523875528899999</v>
      </c>
      <c r="R4" s="296"/>
      <c r="S4" s="118">
        <v>2.3303789003178761E-2</v>
      </c>
      <c r="T4" s="95">
        <v>6.0504469307038342E-4</v>
      </c>
    </row>
    <row r="5" spans="1:20" x14ac:dyDescent="0.3">
      <c r="A5" s="21" t="s">
        <v>49</v>
      </c>
      <c r="B5" s="96">
        <v>0.34094200103525996</v>
      </c>
      <c r="C5" s="292">
        <v>0.32871873127802059</v>
      </c>
      <c r="D5" s="119">
        <v>9.072177664890789E-3</v>
      </c>
      <c r="E5" s="98">
        <v>2.3761614426496229E-4</v>
      </c>
      <c r="F5" s="114"/>
      <c r="G5" s="99">
        <v>0.31533110180000001</v>
      </c>
      <c r="H5" s="297">
        <v>0.25450027581711004</v>
      </c>
      <c r="I5" s="120">
        <v>6.7576268397658741E-3</v>
      </c>
      <c r="J5" s="101">
        <v>1.7316691335244344E-4</v>
      </c>
      <c r="K5" s="114"/>
      <c r="L5" s="96">
        <v>0.38818938447999995</v>
      </c>
      <c r="M5" s="292">
        <v>0.31482811440741199</v>
      </c>
      <c r="N5" s="119">
        <v>7.7108967929469712E-3</v>
      </c>
      <c r="O5" s="98">
        <v>1.9777259404695529E-4</v>
      </c>
      <c r="P5" s="114"/>
      <c r="Q5" s="99">
        <v>0.44526195364000004</v>
      </c>
      <c r="R5" s="297">
        <v>0.35553048464312581</v>
      </c>
      <c r="S5" s="120">
        <v>8.2852073983212919E-3</v>
      </c>
      <c r="T5" s="101">
        <v>2.1511183295806473E-4</v>
      </c>
    </row>
    <row r="6" spans="1:20" x14ac:dyDescent="0.3">
      <c r="A6" s="21" t="s">
        <v>50</v>
      </c>
      <c r="B6" s="96">
        <v>0.69624258442999998</v>
      </c>
      <c r="C6" s="292">
        <v>0.67128126872197946</v>
      </c>
      <c r="D6" s="119">
        <v>1.852642503602378E-2</v>
      </c>
      <c r="E6" s="98">
        <v>4.852393600171882E-4</v>
      </c>
      <c r="F6" s="114"/>
      <c r="G6" s="99">
        <v>0.9236895664</v>
      </c>
      <c r="H6" s="297">
        <v>0.7454997241828899</v>
      </c>
      <c r="I6" s="120">
        <v>1.9794905640089136E-2</v>
      </c>
      <c r="J6" s="101">
        <v>5.0725244099389638E-4</v>
      </c>
      <c r="K6" s="114"/>
      <c r="L6" s="96">
        <v>0.84483068811000006</v>
      </c>
      <c r="M6" s="292">
        <v>0.68517188559258801</v>
      </c>
      <c r="N6" s="119">
        <v>1.6781505378507363E-2</v>
      </c>
      <c r="O6" s="98">
        <v>4.304196956385276E-4</v>
      </c>
      <c r="P6" s="114"/>
      <c r="Q6" s="99">
        <v>0.80712559925000005</v>
      </c>
      <c r="R6" s="297">
        <v>0.64446951535687436</v>
      </c>
      <c r="S6" s="120">
        <v>1.5018581604857474E-2</v>
      </c>
      <c r="T6" s="101">
        <v>3.8993286011231878E-4</v>
      </c>
    </row>
    <row r="7" spans="1:20" s="160" customFormat="1" ht="6" customHeight="1" x14ac:dyDescent="0.15">
      <c r="A7" s="150"/>
      <c r="B7" s="151"/>
      <c r="C7" s="293"/>
      <c r="D7" s="153"/>
      <c r="E7" s="154"/>
      <c r="F7" s="155"/>
      <c r="G7" s="156"/>
      <c r="H7" s="298"/>
      <c r="I7" s="158"/>
      <c r="J7" s="159"/>
      <c r="K7" s="155"/>
      <c r="L7" s="151"/>
      <c r="M7" s="293"/>
      <c r="N7" s="153"/>
      <c r="O7" s="154"/>
      <c r="P7" s="155"/>
      <c r="Q7" s="156"/>
      <c r="R7" s="298"/>
      <c r="S7" s="158"/>
      <c r="T7" s="159"/>
    </row>
    <row r="8" spans="1:20" x14ac:dyDescent="0.3">
      <c r="A8" s="38" t="s">
        <v>51</v>
      </c>
      <c r="B8" s="102">
        <v>0.86787373836589887</v>
      </c>
      <c r="C8" s="292">
        <v>0.83675919458115389</v>
      </c>
      <c r="D8" s="121">
        <v>3.7004955292549491E-2</v>
      </c>
      <c r="E8" s="103">
        <v>1.0028047710389082E-3</v>
      </c>
      <c r="F8" s="115"/>
      <c r="G8" s="44">
        <v>1.0632061930000001</v>
      </c>
      <c r="H8" s="297">
        <v>0.85810206422511404</v>
      </c>
      <c r="I8" s="122">
        <v>3.5936339650232497E-2</v>
      </c>
      <c r="J8" s="105">
        <v>9.6032585878345954E-4</v>
      </c>
      <c r="K8" s="115"/>
      <c r="L8" s="45">
        <v>0.99012398972000004</v>
      </c>
      <c r="M8" s="292">
        <v>0.80300719487900263</v>
      </c>
      <c r="N8" s="123">
        <v>3.07033283810936E-2</v>
      </c>
      <c r="O8" s="106">
        <v>8.1889439888198422E-4</v>
      </c>
      <c r="P8" s="115"/>
      <c r="Q8" s="44">
        <v>1.0210013199799999</v>
      </c>
      <c r="R8" s="297">
        <v>0.81524390562964721</v>
      </c>
      <c r="S8" s="122">
        <v>2.9031980667496099E-2</v>
      </c>
      <c r="T8" s="105">
        <v>7.7327771265456432E-4</v>
      </c>
    </row>
    <row r="9" spans="1:20" x14ac:dyDescent="0.3">
      <c r="A9" s="47" t="s">
        <v>49</v>
      </c>
      <c r="B9" s="96">
        <v>0.27139203894620589</v>
      </c>
      <c r="C9" s="292">
        <v>0.31270912685663727</v>
      </c>
      <c r="D9" s="124">
        <v>1.1571787258902049E-2</v>
      </c>
      <c r="E9" s="107">
        <v>3.1358620435924706E-4</v>
      </c>
      <c r="F9" s="125"/>
      <c r="G9" s="30">
        <v>0.24002130100000002</v>
      </c>
      <c r="H9" s="297">
        <v>0.22575235413437814</v>
      </c>
      <c r="I9" s="120">
        <v>8.112713275012581E-3</v>
      </c>
      <c r="J9" s="101">
        <v>2.1679582335648438E-4</v>
      </c>
      <c r="K9" s="125"/>
      <c r="L9" s="31">
        <v>0.21637838143000002</v>
      </c>
      <c r="M9" s="292">
        <v>0.21853665164823474</v>
      </c>
      <c r="N9" s="119">
        <v>6.7098025788604109E-3</v>
      </c>
      <c r="O9" s="98">
        <v>1.7895843998516278E-4</v>
      </c>
      <c r="P9" s="125"/>
      <c r="Q9" s="30">
        <v>0.28648266354000002</v>
      </c>
      <c r="R9" s="297">
        <v>0.28058990515860632</v>
      </c>
      <c r="S9" s="120">
        <v>8.1460807020592215E-3</v>
      </c>
      <c r="T9" s="101">
        <v>2.1697392005500822E-4</v>
      </c>
    </row>
    <row r="10" spans="1:20" x14ac:dyDescent="0.3">
      <c r="A10" s="47" t="s">
        <v>50</v>
      </c>
      <c r="B10" s="96">
        <v>0.59648169941969309</v>
      </c>
      <c r="C10" s="292">
        <v>0.6872908731433629</v>
      </c>
      <c r="D10" s="124">
        <v>2.5433168033647445E-2</v>
      </c>
      <c r="E10" s="107">
        <v>6.8921856667966133E-4</v>
      </c>
      <c r="F10" s="125"/>
      <c r="G10" s="30">
        <v>0.823184892</v>
      </c>
      <c r="H10" s="297">
        <v>0.77424764586562178</v>
      </c>
      <c r="I10" s="120">
        <v>2.7823626375219911E-2</v>
      </c>
      <c r="J10" s="101">
        <v>7.4353003542697511E-4</v>
      </c>
      <c r="K10" s="125"/>
      <c r="L10" s="31">
        <v>0.77374560829000005</v>
      </c>
      <c r="M10" s="292">
        <v>0.78146334835176523</v>
      </c>
      <c r="N10" s="119">
        <v>2.3993525802233188E-2</v>
      </c>
      <c r="O10" s="98">
        <v>6.3993595889682143E-4</v>
      </c>
      <c r="P10" s="125"/>
      <c r="Q10" s="30">
        <v>0.73451865644000003</v>
      </c>
      <c r="R10" s="297">
        <v>0.71941009484139384</v>
      </c>
      <c r="S10" s="120">
        <v>2.0885899965436883E-2</v>
      </c>
      <c r="T10" s="101">
        <v>5.5630379259955615E-4</v>
      </c>
    </row>
    <row r="11" spans="1:20" s="160" customFormat="1" ht="6" customHeight="1" x14ac:dyDescent="0.15">
      <c r="A11" s="150"/>
      <c r="B11" s="151"/>
      <c r="C11" s="293"/>
      <c r="D11" s="182"/>
      <c r="E11" s="154"/>
      <c r="F11" s="180"/>
      <c r="G11" s="156"/>
      <c r="H11" s="298"/>
      <c r="I11" s="184"/>
      <c r="J11" s="159"/>
      <c r="K11" s="180"/>
      <c r="L11" s="151"/>
      <c r="M11" s="293"/>
      <c r="N11" s="182"/>
      <c r="O11" s="154"/>
      <c r="P11" s="180"/>
      <c r="Q11" s="156"/>
      <c r="R11" s="298"/>
      <c r="S11" s="184"/>
      <c r="T11" s="159"/>
    </row>
    <row r="12" spans="1:20" x14ac:dyDescent="0.3">
      <c r="A12" s="38" t="s">
        <v>52</v>
      </c>
      <c r="B12" s="102">
        <v>0.16931084709936101</v>
      </c>
      <c r="C12" s="292">
        <v>0.16324080541884606</v>
      </c>
      <c r="D12" s="121">
        <v>1.1983937608708176E-2</v>
      </c>
      <c r="E12" s="103">
        <v>2.9735102065824666E-4</v>
      </c>
      <c r="F12" s="115"/>
      <c r="G12" s="44">
        <v>0.17581447519999996</v>
      </c>
      <c r="H12" s="297">
        <v>0.14189793577488602</v>
      </c>
      <c r="I12" s="122">
        <v>1.0295292822424943E-2</v>
      </c>
      <c r="J12" s="105">
        <v>2.4629547714467799E-4</v>
      </c>
      <c r="K12" s="115"/>
      <c r="L12" s="45">
        <v>0.24289608287</v>
      </c>
      <c r="M12" s="292">
        <v>0.19699280512099746</v>
      </c>
      <c r="N12" s="123">
        <v>1.3423483208214151E-2</v>
      </c>
      <c r="O12" s="106">
        <v>3.2226803924321757E-4</v>
      </c>
      <c r="P12" s="115"/>
      <c r="Q12" s="44">
        <v>0.23138623291000002</v>
      </c>
      <c r="R12" s="297">
        <v>0.18475609437035279</v>
      </c>
      <c r="S12" s="122">
        <v>1.2457775201242206E-2</v>
      </c>
      <c r="T12" s="105">
        <v>3.0869860391979893E-4</v>
      </c>
    </row>
    <row r="13" spans="1:20" x14ac:dyDescent="0.3">
      <c r="A13" s="75" t="s">
        <v>49</v>
      </c>
      <c r="B13" s="96">
        <v>6.954996208905409E-2</v>
      </c>
      <c r="C13" s="292">
        <v>0.41078267152156123</v>
      </c>
      <c r="D13" s="124">
        <v>4.9227939062528548E-3</v>
      </c>
      <c r="E13" s="107">
        <v>1.2214664664565749E-4</v>
      </c>
      <c r="F13" s="125"/>
      <c r="G13" s="30">
        <v>7.5309800799999993E-2</v>
      </c>
      <c r="H13" s="297">
        <v>0.42834812500125707</v>
      </c>
      <c r="I13" s="120">
        <v>4.4099693768246242E-3</v>
      </c>
      <c r="J13" s="101">
        <v>1.0550020583121279E-4</v>
      </c>
      <c r="K13" s="125"/>
      <c r="L13" s="31">
        <v>0.17181100304999997</v>
      </c>
      <c r="M13" s="292">
        <v>0.70734365503108854</v>
      </c>
      <c r="N13" s="119">
        <v>9.4950156757466382E-3</v>
      </c>
      <c r="O13" s="98">
        <v>2.2795425277799981E-4</v>
      </c>
      <c r="P13" s="125"/>
      <c r="Q13" s="44">
        <v>0.15877929010000003</v>
      </c>
      <c r="R13" s="297">
        <v>0.68620889023142018</v>
      </c>
      <c r="S13" s="120">
        <v>8.5486360955969211E-3</v>
      </c>
      <c r="T13" s="101">
        <v>2.1183172641179397E-4</v>
      </c>
    </row>
    <row r="14" spans="1:20" x14ac:dyDescent="0.3">
      <c r="A14" s="75" t="s">
        <v>50</v>
      </c>
      <c r="B14" s="96">
        <v>9.9760885010306943E-2</v>
      </c>
      <c r="C14" s="292">
        <v>0.58921732847843888</v>
      </c>
      <c r="D14" s="124">
        <v>7.0611437024553237E-3</v>
      </c>
      <c r="E14" s="107">
        <v>1.7520437401258919E-4</v>
      </c>
      <c r="F14" s="125"/>
      <c r="G14" s="30">
        <v>0.10050467439999999</v>
      </c>
      <c r="H14" s="297">
        <v>0.57165187499874304</v>
      </c>
      <c r="I14" s="120">
        <v>5.8853234456003201E-3</v>
      </c>
      <c r="J14" s="101">
        <v>1.4079527131346525E-4</v>
      </c>
      <c r="K14" s="125"/>
      <c r="L14" s="31">
        <v>7.1085079819999994E-2</v>
      </c>
      <c r="M14" s="292">
        <v>0.29265634496891135</v>
      </c>
      <c r="N14" s="119">
        <v>3.928467532467509E-3</v>
      </c>
      <c r="O14" s="98">
        <v>9.4313786465217742E-5</v>
      </c>
      <c r="P14" s="125"/>
      <c r="Q14" s="44">
        <v>7.2606942810000005E-2</v>
      </c>
      <c r="R14" s="297">
        <v>0.31379110976857988</v>
      </c>
      <c r="S14" s="120">
        <v>3.9091391056452849E-3</v>
      </c>
      <c r="T14" s="101">
        <v>9.6866877508004998E-5</v>
      </c>
    </row>
    <row r="15" spans="1:20" s="160" customFormat="1" ht="6" customHeight="1" thickBot="1" x14ac:dyDescent="0.2">
      <c r="A15" s="169"/>
      <c r="B15" s="187"/>
      <c r="C15" s="294"/>
      <c r="D15" s="188"/>
      <c r="E15" s="189"/>
      <c r="F15" s="169"/>
      <c r="G15" s="190"/>
      <c r="H15" s="299"/>
      <c r="I15" s="191"/>
      <c r="J15" s="181"/>
      <c r="K15" s="169"/>
      <c r="L15" s="192"/>
      <c r="M15" s="300"/>
      <c r="N15" s="188"/>
      <c r="O15" s="189"/>
      <c r="P15" s="169"/>
      <c r="Q15" s="190"/>
      <c r="R15" s="299"/>
      <c r="S15" s="191"/>
      <c r="T15" s="181"/>
    </row>
    <row r="16" spans="1:20" ht="24.75" customHeight="1" x14ac:dyDescent="0.3">
      <c r="A16" s="379" t="s">
        <v>53</v>
      </c>
      <c r="B16" s="379"/>
      <c r="C16" s="379"/>
      <c r="D16" s="379"/>
      <c r="E16" s="379"/>
      <c r="F16" s="379"/>
      <c r="G16" s="379"/>
      <c r="H16" s="379"/>
      <c r="I16" s="379"/>
      <c r="J16" s="379"/>
      <c r="K16" s="379"/>
      <c r="L16" s="379"/>
      <c r="M16" s="379"/>
      <c r="N16" s="379"/>
      <c r="O16" s="379"/>
      <c r="P16" s="379"/>
      <c r="Q16" s="379"/>
      <c r="R16" s="379"/>
      <c r="S16" s="379"/>
      <c r="T16" s="379"/>
    </row>
    <row r="17" spans="1:20" ht="15" customHeight="1" x14ac:dyDescent="0.3">
      <c r="A17" s="397" t="s">
        <v>174</v>
      </c>
      <c r="B17" s="397"/>
      <c r="C17" s="397"/>
      <c r="D17" s="397"/>
      <c r="E17" s="397"/>
      <c r="F17" s="397"/>
      <c r="G17" s="397"/>
      <c r="H17" s="397"/>
      <c r="I17" s="397"/>
      <c r="J17" s="397"/>
      <c r="K17" s="397"/>
      <c r="L17" s="397"/>
      <c r="M17" s="397"/>
      <c r="N17" s="397"/>
      <c r="O17" s="397"/>
      <c r="P17" s="397"/>
      <c r="Q17" s="397"/>
      <c r="R17" s="397"/>
      <c r="S17" s="397"/>
      <c r="T17" s="397"/>
    </row>
  </sheetData>
  <mergeCells count="12">
    <mergeCell ref="A1:T1"/>
    <mergeCell ref="A16:T16"/>
    <mergeCell ref="A17:T17"/>
    <mergeCell ref="Q2:T2"/>
    <mergeCell ref="B3:C3"/>
    <mergeCell ref="G3:H3"/>
    <mergeCell ref="L3:M3"/>
    <mergeCell ref="Q3:R3"/>
    <mergeCell ref="A2:A3"/>
    <mergeCell ref="B2:E2"/>
    <mergeCell ref="G2:J2"/>
    <mergeCell ref="L2:O2"/>
  </mergeCells>
  <conditionalFormatting sqref="B7">
    <cfRule type="cellIs" dxfId="134" priority="18" operator="greaterThan">
      <formula>2</formula>
    </cfRule>
  </conditionalFormatting>
  <conditionalFormatting sqref="C7">
    <cfRule type="cellIs" priority="17" operator="greaterThan">
      <formula>0.001</formula>
    </cfRule>
  </conditionalFormatting>
  <conditionalFormatting sqref="B11">
    <cfRule type="cellIs" dxfId="133" priority="16" operator="greaterThan">
      <formula>2</formula>
    </cfRule>
  </conditionalFormatting>
  <conditionalFormatting sqref="C11">
    <cfRule type="cellIs" priority="15" operator="greaterThan">
      <formula>0.001</formula>
    </cfRule>
  </conditionalFormatting>
  <conditionalFormatting sqref="B15">
    <cfRule type="cellIs" dxfId="132" priority="14" operator="greaterThan">
      <formula>2</formula>
    </cfRule>
  </conditionalFormatting>
  <conditionalFormatting sqref="C15">
    <cfRule type="cellIs" priority="13" operator="greaterThan">
      <formula>0.001</formula>
    </cfRule>
  </conditionalFormatting>
  <conditionalFormatting sqref="G7">
    <cfRule type="cellIs" dxfId="131" priority="12" operator="greaterThan">
      <formula>2</formula>
    </cfRule>
  </conditionalFormatting>
  <conditionalFormatting sqref="H7">
    <cfRule type="cellIs" priority="11" operator="greaterThan">
      <formula>0.001</formula>
    </cfRule>
  </conditionalFormatting>
  <conditionalFormatting sqref="G11">
    <cfRule type="cellIs" dxfId="130" priority="10" operator="greaterThan">
      <formula>2</formula>
    </cfRule>
  </conditionalFormatting>
  <conditionalFormatting sqref="H11">
    <cfRule type="cellIs" priority="9" operator="greaterThan">
      <formula>0.001</formula>
    </cfRule>
  </conditionalFormatting>
  <conditionalFormatting sqref="L7">
    <cfRule type="cellIs" dxfId="129" priority="8" operator="greaterThan">
      <formula>2</formula>
    </cfRule>
  </conditionalFormatting>
  <conditionalFormatting sqref="M7">
    <cfRule type="cellIs" priority="7" operator="greaterThan">
      <formula>0.001</formula>
    </cfRule>
  </conditionalFormatting>
  <conditionalFormatting sqref="L11">
    <cfRule type="cellIs" dxfId="128" priority="6" operator="greaterThan">
      <formula>2</formula>
    </cfRule>
  </conditionalFormatting>
  <conditionalFormatting sqref="M11">
    <cfRule type="cellIs" priority="5" operator="greaterThan">
      <formula>0.001</formula>
    </cfRule>
  </conditionalFormatting>
  <conditionalFormatting sqref="Q7">
    <cfRule type="cellIs" dxfId="127" priority="4" operator="greaterThan">
      <formula>2</formula>
    </cfRule>
  </conditionalFormatting>
  <conditionalFormatting sqref="R7">
    <cfRule type="cellIs" priority="3" operator="greaterThan">
      <formula>0.001</formula>
    </cfRule>
  </conditionalFormatting>
  <conditionalFormatting sqref="Q11">
    <cfRule type="cellIs" dxfId="126" priority="2" operator="greaterThan">
      <formula>2</formula>
    </cfRule>
  </conditionalFormatting>
  <conditionalFormatting sqref="R11">
    <cfRule type="cellIs" priority="1" operator="greaterThan">
      <formula>0.001</formula>
    </cfRule>
  </conditionalFormatting>
  <pageMargins left="0.7" right="0.7" top="0.75" bottom="0.75" header="0.3" footer="0.3"/>
  <pageSetup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T16"/>
  <sheetViews>
    <sheetView zoomScaleNormal="100" workbookViewId="0">
      <selection sqref="A1:T1"/>
    </sheetView>
  </sheetViews>
  <sheetFormatPr defaultRowHeight="14.4" x14ac:dyDescent="0.3"/>
  <cols>
    <col min="1" max="1" width="20.6640625" customWidth="1"/>
    <col min="2" max="2" width="6.44140625" customWidth="1"/>
    <col min="3" max="3" width="4.6640625" style="295" customWidth="1"/>
    <col min="4" max="5" width="9.6640625" customWidth="1"/>
    <col min="6" max="6" width="0.44140625" customWidth="1"/>
    <col min="7" max="7" width="6.44140625" customWidth="1"/>
    <col min="8" max="8" width="4.33203125" style="295" customWidth="1"/>
    <col min="9" max="10" width="9.6640625" customWidth="1"/>
    <col min="11" max="11" width="0.44140625" customWidth="1"/>
    <col min="12" max="12" width="6.44140625" customWidth="1"/>
    <col min="13" max="13" width="4.6640625" style="295" bestFit="1" customWidth="1"/>
    <col min="14" max="15" width="9.6640625" customWidth="1"/>
    <col min="16" max="16" width="0.44140625" customWidth="1"/>
    <col min="17" max="17" width="6.44140625" customWidth="1"/>
    <col min="18" max="18" width="4.33203125" style="295" customWidth="1"/>
    <col min="19" max="20" width="9.6640625" customWidth="1"/>
  </cols>
  <sheetData>
    <row r="1" spans="1:20" ht="15" thickBot="1" x14ac:dyDescent="0.35">
      <c r="A1" s="398" t="s">
        <v>54</v>
      </c>
      <c r="B1" s="398"/>
      <c r="C1" s="398"/>
      <c r="D1" s="398"/>
      <c r="E1" s="398"/>
      <c r="F1" s="398"/>
      <c r="G1" s="398"/>
      <c r="H1" s="398"/>
      <c r="I1" s="398"/>
      <c r="J1" s="398"/>
      <c r="K1" s="398"/>
      <c r="L1" s="398"/>
      <c r="M1" s="398"/>
      <c r="N1" s="398"/>
      <c r="O1" s="398"/>
      <c r="P1" s="398"/>
      <c r="Q1" s="398"/>
      <c r="R1" s="398"/>
      <c r="S1" s="398"/>
      <c r="T1" s="398"/>
    </row>
    <row r="2" spans="1:20" x14ac:dyDescent="0.3">
      <c r="A2" s="375"/>
      <c r="B2" s="377" t="s">
        <v>36</v>
      </c>
      <c r="C2" s="377"/>
      <c r="D2" s="377"/>
      <c r="E2" s="377"/>
      <c r="F2" s="5"/>
      <c r="G2" s="378" t="s">
        <v>13</v>
      </c>
      <c r="H2" s="378"/>
      <c r="I2" s="378"/>
      <c r="J2" s="378"/>
      <c r="K2" s="5"/>
      <c r="L2" s="377">
        <v>2012</v>
      </c>
      <c r="M2" s="377"/>
      <c r="N2" s="377"/>
      <c r="O2" s="377"/>
      <c r="P2" s="282"/>
      <c r="Q2" s="378">
        <v>2013</v>
      </c>
      <c r="R2" s="378"/>
      <c r="S2" s="378"/>
      <c r="T2" s="378"/>
    </row>
    <row r="3" spans="1:20" ht="40.799999999999997" x14ac:dyDescent="0.3">
      <c r="A3" s="376"/>
      <c r="B3" s="393" t="s">
        <v>43</v>
      </c>
      <c r="C3" s="393"/>
      <c r="D3" s="6" t="s">
        <v>44</v>
      </c>
      <c r="E3" s="6" t="s">
        <v>45</v>
      </c>
      <c r="F3" s="92"/>
      <c r="G3" s="394" t="s">
        <v>43</v>
      </c>
      <c r="H3" s="394"/>
      <c r="I3" s="8" t="s">
        <v>44</v>
      </c>
      <c r="J3" s="8" t="s">
        <v>45</v>
      </c>
      <c r="K3" s="92"/>
      <c r="L3" s="393" t="s">
        <v>43</v>
      </c>
      <c r="M3" s="393"/>
      <c r="N3" s="6" t="s">
        <v>44</v>
      </c>
      <c r="O3" s="116" t="s">
        <v>45</v>
      </c>
      <c r="P3" s="92"/>
      <c r="Q3" s="394" t="s">
        <v>43</v>
      </c>
      <c r="R3" s="394"/>
      <c r="S3" s="8" t="s">
        <v>44</v>
      </c>
      <c r="T3" s="8" t="s">
        <v>45</v>
      </c>
    </row>
    <row r="4" spans="1:20" x14ac:dyDescent="0.3">
      <c r="A4" s="108" t="s">
        <v>55</v>
      </c>
      <c r="B4" s="109">
        <v>0.75344288729999997</v>
      </c>
      <c r="C4" s="291"/>
      <c r="D4" s="117">
        <v>2.1820412569008369E-2</v>
      </c>
      <c r="E4" s="94">
        <v>5.5978659911956575E-4</v>
      </c>
      <c r="F4" s="111"/>
      <c r="G4" s="112">
        <v>0.17024667910000002</v>
      </c>
      <c r="H4" s="296"/>
      <c r="I4" s="118">
        <v>1.4030866171400721E-2</v>
      </c>
      <c r="J4" s="95">
        <v>3.5839927163367109E-4</v>
      </c>
      <c r="K4" s="111"/>
      <c r="L4" s="109">
        <v>0.84483068811000006</v>
      </c>
      <c r="M4" s="291"/>
      <c r="N4" s="117">
        <v>1.6781505378507363E-2</v>
      </c>
      <c r="O4" s="94">
        <v>4.304196956385276E-4</v>
      </c>
      <c r="P4" s="111"/>
      <c r="Q4" s="112">
        <v>0.80712559925000005</v>
      </c>
      <c r="R4" s="296"/>
      <c r="S4" s="118">
        <v>1.5018581604857474E-2</v>
      </c>
      <c r="T4" s="95">
        <v>3.8993286011231878E-4</v>
      </c>
    </row>
    <row r="5" spans="1:20" x14ac:dyDescent="0.3">
      <c r="A5" s="59" t="s">
        <v>56</v>
      </c>
      <c r="B5" s="96">
        <v>0.62797095554000004</v>
      </c>
      <c r="C5" s="292">
        <v>0.83346855631004113</v>
      </c>
      <c r="D5" s="119">
        <v>2.6741653803275943E-2</v>
      </c>
      <c r="E5" s="98">
        <v>6.8513675177154501E-4</v>
      </c>
      <c r="F5" s="114"/>
      <c r="G5" s="99">
        <v>0.11858120613999999</v>
      </c>
      <c r="H5" s="297">
        <v>0.69652581047027295</v>
      </c>
      <c r="I5" s="120">
        <v>1.5055738723438895E-2</v>
      </c>
      <c r="J5" s="101">
        <v>3.817325541780134E-4</v>
      </c>
      <c r="K5" s="114"/>
      <c r="L5" s="96">
        <v>0.59641036821999993</v>
      </c>
      <c r="M5" s="292">
        <v>0.70595253772593203</v>
      </c>
      <c r="N5" s="119">
        <v>1.7980892865939142E-2</v>
      </c>
      <c r="O5" s="98">
        <v>4.5928651346623209E-4</v>
      </c>
      <c r="P5" s="114"/>
      <c r="Q5" s="99">
        <v>0.49997111471999994</v>
      </c>
      <c r="R5" s="297">
        <v>0.61944648414643866</v>
      </c>
      <c r="S5" s="120">
        <v>1.4231492732568437E-2</v>
      </c>
      <c r="T5" s="101">
        <v>3.6743467550096943E-4</v>
      </c>
    </row>
    <row r="6" spans="1:20" x14ac:dyDescent="0.3">
      <c r="A6" s="59" t="s">
        <v>16</v>
      </c>
      <c r="B6" s="96">
        <v>0.12547193276000002</v>
      </c>
      <c r="C6" s="292">
        <v>0.16653144501719955</v>
      </c>
      <c r="D6" s="119">
        <v>1.135863474997514E-2</v>
      </c>
      <c r="E6" s="98">
        <v>2.9221401588739232E-4</v>
      </c>
      <c r="F6" s="114"/>
      <c r="G6" s="99">
        <v>5.1665472959999993E-2</v>
      </c>
      <c r="H6" s="297">
        <v>0.30347418952972682</v>
      </c>
      <c r="I6" s="120">
        <v>1.2134942044808339E-2</v>
      </c>
      <c r="J6" s="101">
        <v>3.143048920358606E-4</v>
      </c>
      <c r="K6" s="114"/>
      <c r="L6" s="96">
        <v>0.24842031989000002</v>
      </c>
      <c r="M6" s="292">
        <v>0.29404746227406786</v>
      </c>
      <c r="N6" s="119">
        <v>1.4465039293458284E-2</v>
      </c>
      <c r="O6" s="98">
        <v>3.7398711325027412E-4</v>
      </c>
      <c r="P6" s="114"/>
      <c r="Q6" s="99">
        <v>0.30715448452999999</v>
      </c>
      <c r="R6" s="297">
        <v>0.38055351585356123</v>
      </c>
      <c r="S6" s="120">
        <v>1.6504382632584764E-2</v>
      </c>
      <c r="T6" s="101">
        <v>4.3309892910879856E-4</v>
      </c>
    </row>
    <row r="7" spans="1:20" s="160" customFormat="1" ht="6" customHeight="1" x14ac:dyDescent="0.15">
      <c r="A7" s="180"/>
      <c r="B7" s="151"/>
      <c r="C7" s="293"/>
      <c r="D7" s="153"/>
      <c r="E7" s="154"/>
      <c r="F7" s="155"/>
      <c r="G7" s="156"/>
      <c r="H7" s="298"/>
      <c r="I7" s="158"/>
      <c r="J7" s="159"/>
      <c r="K7" s="155"/>
      <c r="L7" s="151"/>
      <c r="M7" s="293"/>
      <c r="N7" s="153"/>
      <c r="O7" s="154"/>
      <c r="P7" s="155"/>
      <c r="Q7" s="156"/>
      <c r="R7" s="298"/>
      <c r="S7" s="158"/>
      <c r="T7" s="159"/>
    </row>
    <row r="8" spans="1:20" x14ac:dyDescent="0.3">
      <c r="A8" s="38" t="s">
        <v>57</v>
      </c>
      <c r="B8" s="102">
        <v>0.66695384099999999</v>
      </c>
      <c r="C8" s="292">
        <v>0.88520822512514818</v>
      </c>
      <c r="D8" s="121">
        <v>3.0330209189541418E-2</v>
      </c>
      <c r="E8" s="103">
        <v>8.0897072864282837E-4</v>
      </c>
      <c r="F8" s="115"/>
      <c r="G8" s="44">
        <v>0.15623105100000001</v>
      </c>
      <c r="H8" s="297">
        <v>0.91767458740403696</v>
      </c>
      <c r="I8" s="122">
        <v>2.0567354956980106E-2</v>
      </c>
      <c r="J8" s="105">
        <v>5.5267182996088455E-4</v>
      </c>
      <c r="K8" s="115"/>
      <c r="L8" s="45">
        <v>0.77374560829000005</v>
      </c>
      <c r="M8" s="292">
        <v>0.9158587858840368</v>
      </c>
      <c r="N8" s="123">
        <v>2.3993525802233188E-2</v>
      </c>
      <c r="O8" s="106">
        <v>6.3993595889682143E-4</v>
      </c>
      <c r="P8" s="115"/>
      <c r="Q8" s="44">
        <v>0.73451865644000003</v>
      </c>
      <c r="R8" s="297">
        <v>0.91004257221246843</v>
      </c>
      <c r="S8" s="122">
        <v>2.0885899965436883E-2</v>
      </c>
      <c r="T8" s="105">
        <v>5.5630379259955615E-4</v>
      </c>
    </row>
    <row r="9" spans="1:20" x14ac:dyDescent="0.3">
      <c r="A9" s="75" t="s">
        <v>56</v>
      </c>
      <c r="B9" s="96">
        <v>0.559097815</v>
      </c>
      <c r="C9" s="292">
        <v>0.83828562132832818</v>
      </c>
      <c r="D9" s="124">
        <v>3.5290382621813242E-2</v>
      </c>
      <c r="E9" s="107">
        <v>9.2785141249283236E-4</v>
      </c>
      <c r="F9" s="115"/>
      <c r="G9" s="30">
        <v>0.111010847</v>
      </c>
      <c r="H9" s="297">
        <v>0.71055559243469457</v>
      </c>
      <c r="I9" s="120">
        <v>2.1621014358410174E-2</v>
      </c>
      <c r="J9" s="101">
        <v>5.689073058283698E-4</v>
      </c>
      <c r="K9" s="115"/>
      <c r="L9" s="31">
        <v>0.55741047533999999</v>
      </c>
      <c r="M9" s="292">
        <v>0.72040534946866208</v>
      </c>
      <c r="N9" s="119">
        <v>2.6254345784784295E-2</v>
      </c>
      <c r="O9" s="98">
        <v>6.8807290512057871E-4</v>
      </c>
      <c r="P9" s="115"/>
      <c r="Q9" s="30">
        <v>0.46876717742999996</v>
      </c>
      <c r="R9" s="297">
        <v>0.63819642063549376</v>
      </c>
      <c r="S9" s="120">
        <v>2.0735729191302857E-2</v>
      </c>
      <c r="T9" s="101">
        <v>5.4427208220066614E-4</v>
      </c>
    </row>
    <row r="10" spans="1:20" x14ac:dyDescent="0.3">
      <c r="A10" s="75" t="s">
        <v>16</v>
      </c>
      <c r="B10" s="96">
        <v>0.10785602700000001</v>
      </c>
      <c r="C10" s="292">
        <v>0.16171438017102596</v>
      </c>
      <c r="D10" s="124">
        <v>1.7546202265661292E-2</v>
      </c>
      <c r="E10" s="107">
        <v>4.8611198138991411E-4</v>
      </c>
      <c r="F10" s="115"/>
      <c r="G10" s="30">
        <v>4.5220203999999993E-2</v>
      </c>
      <c r="H10" s="297">
        <v>0.28944440756530526</v>
      </c>
      <c r="I10" s="120">
        <v>1.8369701639575447E-2</v>
      </c>
      <c r="J10" s="101">
        <v>5.1648783552794473E-4</v>
      </c>
      <c r="K10" s="115"/>
      <c r="L10" s="31">
        <v>0.21633513295000001</v>
      </c>
      <c r="M10" s="292">
        <v>0.27959465053133786</v>
      </c>
      <c r="N10" s="119">
        <v>1.9636608349735074E-2</v>
      </c>
      <c r="O10" s="98">
        <v>5.4220051765073289E-4</v>
      </c>
      <c r="P10" s="115"/>
      <c r="Q10" s="30">
        <v>0.26575147901000001</v>
      </c>
      <c r="R10" s="297">
        <v>0.36180357936450619</v>
      </c>
      <c r="S10" s="120">
        <v>2.1156161656015159E-2</v>
      </c>
      <c r="T10" s="101">
        <v>5.7887623412461898E-4</v>
      </c>
    </row>
    <row r="11" spans="1:20" s="160" customFormat="1" ht="6" customHeight="1" x14ac:dyDescent="0.15">
      <c r="A11" s="180"/>
      <c r="B11" s="151"/>
      <c r="C11" s="293"/>
      <c r="D11" s="182"/>
      <c r="E11" s="154"/>
      <c r="F11" s="180"/>
      <c r="G11" s="156"/>
      <c r="H11" s="298"/>
      <c r="I11" s="184"/>
      <c r="J11" s="159"/>
      <c r="K11" s="180"/>
      <c r="L11" s="151"/>
      <c r="M11" s="293"/>
      <c r="N11" s="182"/>
      <c r="O11" s="154"/>
      <c r="P11" s="180"/>
      <c r="Q11" s="156"/>
      <c r="R11" s="298"/>
      <c r="S11" s="184"/>
      <c r="T11" s="159"/>
    </row>
    <row r="12" spans="1:20" x14ac:dyDescent="0.3">
      <c r="A12" s="38" t="s">
        <v>58</v>
      </c>
      <c r="B12" s="102">
        <v>8.6489046299999997E-2</v>
      </c>
      <c r="C12" s="292">
        <v>0.11479177487485188</v>
      </c>
      <c r="D12" s="121">
        <v>6.8973201367141324E-3</v>
      </c>
      <c r="E12" s="103">
        <v>1.6584694026957516E-4</v>
      </c>
      <c r="F12" s="115"/>
      <c r="G12" s="44">
        <v>1.40156281E-2</v>
      </c>
      <c r="H12" s="297">
        <v>8.2325412595962932E-2</v>
      </c>
      <c r="I12" s="122">
        <v>3.0887372240912076E-3</v>
      </c>
      <c r="J12" s="105">
        <v>7.2870394106000179E-5</v>
      </c>
      <c r="K12" s="115"/>
      <c r="L12" s="45">
        <v>7.1085079819999994E-2</v>
      </c>
      <c r="M12" s="292">
        <v>8.4141214115963148E-2</v>
      </c>
      <c r="N12" s="123">
        <v>3.928467532467509E-3</v>
      </c>
      <c r="O12" s="106">
        <v>9.4313786465217742E-5</v>
      </c>
      <c r="P12" s="115"/>
      <c r="Q12" s="44">
        <v>7.2606942810000005E-2</v>
      </c>
      <c r="R12" s="297">
        <v>8.9957427787531546E-2</v>
      </c>
      <c r="S12" s="122">
        <v>3.9091391056452849E-3</v>
      </c>
      <c r="T12" s="105">
        <v>9.6866877508004998E-5</v>
      </c>
    </row>
    <row r="13" spans="1:20" x14ac:dyDescent="0.3">
      <c r="A13" s="75" t="s">
        <v>56</v>
      </c>
      <c r="B13" s="96">
        <v>6.8873140540000002E-2</v>
      </c>
      <c r="C13" s="292">
        <v>0.79632211807612452</v>
      </c>
      <c r="D13" s="124">
        <v>9.0146965966394661E-3</v>
      </c>
      <c r="E13" s="107">
        <v>2.1934794262274055E-4</v>
      </c>
      <c r="F13" s="125"/>
      <c r="G13" s="30">
        <v>7.5703591399999999E-3</v>
      </c>
      <c r="H13" s="297">
        <v>0.54013698751039207</v>
      </c>
      <c r="I13" s="120">
        <v>2.7611405134958483E-3</v>
      </c>
      <c r="J13" s="101">
        <v>6.55388142320819E-5</v>
      </c>
      <c r="K13" s="125"/>
      <c r="L13" s="31">
        <v>3.8999892879999998E-2</v>
      </c>
      <c r="M13" s="292">
        <v>0.54863683038345923</v>
      </c>
      <c r="N13" s="119">
        <v>3.2668839297652691E-3</v>
      </c>
      <c r="O13" s="98">
        <v>7.9843431690418968E-5</v>
      </c>
      <c r="P13" s="125"/>
      <c r="Q13" s="30">
        <v>3.1203937290000001E-2</v>
      </c>
      <c r="R13" s="297">
        <v>0.42976519988805184</v>
      </c>
      <c r="S13" s="120">
        <v>2.4914154242248105E-3</v>
      </c>
      <c r="T13" s="101">
        <v>6.2478614642220469E-5</v>
      </c>
    </row>
    <row r="14" spans="1:20" x14ac:dyDescent="0.3">
      <c r="A14" s="75" t="s">
        <v>16</v>
      </c>
      <c r="B14" s="96">
        <v>1.7615905760000002E-2</v>
      </c>
      <c r="C14" s="292">
        <v>0.20367788192387551</v>
      </c>
      <c r="D14" s="124">
        <v>3.5955088943116745E-3</v>
      </c>
      <c r="E14" s="107">
        <v>8.4892317673305887E-5</v>
      </c>
      <c r="F14" s="125"/>
      <c r="G14" s="30">
        <v>6.4452689600000002E-3</v>
      </c>
      <c r="H14" s="297">
        <v>0.45986301248960793</v>
      </c>
      <c r="I14" s="120">
        <v>3.5888684912006317E-3</v>
      </c>
      <c r="J14" s="101">
        <v>8.3893463840155878E-5</v>
      </c>
      <c r="K14" s="125"/>
      <c r="L14" s="31">
        <v>3.2085186939999996E-2</v>
      </c>
      <c r="M14" s="292">
        <v>0.45136316961654077</v>
      </c>
      <c r="N14" s="119">
        <v>5.2112451450026485E-3</v>
      </c>
      <c r="O14" s="98">
        <v>1.2096040121767263E-4</v>
      </c>
      <c r="P14" s="125"/>
      <c r="Q14" s="30">
        <v>4.1403005520000001E-2</v>
      </c>
      <c r="R14" s="297">
        <v>0.57023480011194816</v>
      </c>
      <c r="S14" s="120">
        <v>6.8445378295209584E-3</v>
      </c>
      <c r="T14" s="101">
        <v>1.6553257759264591E-4</v>
      </c>
    </row>
    <row r="15" spans="1:20" s="160" customFormat="1" ht="6" customHeight="1" thickBot="1" x14ac:dyDescent="0.2">
      <c r="A15" s="169"/>
      <c r="B15" s="187"/>
      <c r="C15" s="294"/>
      <c r="D15" s="188"/>
      <c r="E15" s="189"/>
      <c r="F15" s="169"/>
      <c r="G15" s="190"/>
      <c r="H15" s="299"/>
      <c r="I15" s="191"/>
      <c r="J15" s="181"/>
      <c r="K15" s="169"/>
      <c r="L15" s="192"/>
      <c r="M15" s="300"/>
      <c r="N15" s="188"/>
      <c r="O15" s="189"/>
      <c r="P15" s="169"/>
      <c r="Q15" s="190"/>
      <c r="R15" s="299"/>
      <c r="S15" s="191"/>
      <c r="T15" s="181"/>
    </row>
    <row r="16" spans="1:20" ht="27" customHeight="1" x14ac:dyDescent="0.3">
      <c r="A16" s="379" t="s">
        <v>53</v>
      </c>
      <c r="B16" s="379"/>
      <c r="C16" s="379"/>
      <c r="D16" s="379"/>
      <c r="E16" s="379"/>
      <c r="F16" s="379"/>
      <c r="G16" s="379"/>
      <c r="H16" s="379"/>
      <c r="I16" s="379"/>
      <c r="J16" s="379"/>
      <c r="K16" s="379"/>
      <c r="L16" s="379"/>
      <c r="M16" s="379"/>
      <c r="N16" s="379"/>
      <c r="O16" s="379"/>
      <c r="P16" s="379"/>
      <c r="Q16" s="379"/>
      <c r="R16" s="379"/>
      <c r="S16" s="379"/>
      <c r="T16" s="379"/>
    </row>
  </sheetData>
  <mergeCells count="11">
    <mergeCell ref="A1:T1"/>
    <mergeCell ref="A16:T16"/>
    <mergeCell ref="Q2:T2"/>
    <mergeCell ref="B3:C3"/>
    <mergeCell ref="G3:H3"/>
    <mergeCell ref="L3:M3"/>
    <mergeCell ref="Q3:R3"/>
    <mergeCell ref="A2:A3"/>
    <mergeCell ref="B2:E2"/>
    <mergeCell ref="G2:J2"/>
    <mergeCell ref="L2:O2"/>
  </mergeCells>
  <conditionalFormatting sqref="B7">
    <cfRule type="cellIs" dxfId="125" priority="18" operator="greaterThan">
      <formula>2</formula>
    </cfRule>
  </conditionalFormatting>
  <conditionalFormatting sqref="C7">
    <cfRule type="cellIs" priority="17" operator="greaterThan">
      <formula>0.001</formula>
    </cfRule>
  </conditionalFormatting>
  <conditionalFormatting sqref="B11">
    <cfRule type="cellIs" dxfId="124" priority="16" operator="greaterThan">
      <formula>2</formula>
    </cfRule>
  </conditionalFormatting>
  <conditionalFormatting sqref="C11">
    <cfRule type="cellIs" priority="15" operator="greaterThan">
      <formula>0.001</formula>
    </cfRule>
  </conditionalFormatting>
  <conditionalFormatting sqref="B15">
    <cfRule type="cellIs" dxfId="123" priority="14" operator="greaterThan">
      <formula>2</formula>
    </cfRule>
  </conditionalFormatting>
  <conditionalFormatting sqref="C15">
    <cfRule type="cellIs" priority="13" operator="greaterThan">
      <formula>0.001</formula>
    </cfRule>
  </conditionalFormatting>
  <conditionalFormatting sqref="G7">
    <cfRule type="cellIs" dxfId="122" priority="12" operator="greaterThan">
      <formula>2</formula>
    </cfRule>
  </conditionalFormatting>
  <conditionalFormatting sqref="H7">
    <cfRule type="cellIs" priority="11" operator="greaterThan">
      <formula>0.001</formula>
    </cfRule>
  </conditionalFormatting>
  <conditionalFormatting sqref="G11">
    <cfRule type="cellIs" dxfId="121" priority="10" operator="greaterThan">
      <formula>2</formula>
    </cfRule>
  </conditionalFormatting>
  <conditionalFormatting sqref="H11">
    <cfRule type="cellIs" priority="9" operator="greaterThan">
      <formula>0.001</formula>
    </cfRule>
  </conditionalFormatting>
  <conditionalFormatting sqref="M11">
    <cfRule type="cellIs" priority="5" operator="greaterThan">
      <formula>0.001</formula>
    </cfRule>
  </conditionalFormatting>
  <conditionalFormatting sqref="L7">
    <cfRule type="cellIs" dxfId="120" priority="8" operator="greaterThan">
      <formula>2</formula>
    </cfRule>
  </conditionalFormatting>
  <conditionalFormatting sqref="M7">
    <cfRule type="cellIs" priority="7" operator="greaterThan">
      <formula>0.001</formula>
    </cfRule>
  </conditionalFormatting>
  <conditionalFormatting sqref="L11">
    <cfRule type="cellIs" dxfId="119" priority="6" operator="greaterThan">
      <formula>2</formula>
    </cfRule>
  </conditionalFormatting>
  <conditionalFormatting sqref="Q7">
    <cfRule type="cellIs" dxfId="118" priority="4" operator="greaterThan">
      <formula>2</formula>
    </cfRule>
  </conditionalFormatting>
  <conditionalFormatting sqref="R7">
    <cfRule type="cellIs" priority="3" operator="greaterThan">
      <formula>0.001</formula>
    </cfRule>
  </conditionalFormatting>
  <conditionalFormatting sqref="Q11">
    <cfRule type="cellIs" dxfId="117" priority="2" operator="greaterThan">
      <formula>2</formula>
    </cfRule>
  </conditionalFormatting>
  <conditionalFormatting sqref="R11">
    <cfRule type="cellIs" priority="1" operator="greaterThan">
      <formula>0.001</formula>
    </cfRule>
  </conditionalFormatting>
  <pageMargins left="0.7" right="0.7" top="0.75" bottom="0.75" header="0.3" footer="0.3"/>
  <pageSetup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17"/>
  <sheetViews>
    <sheetView zoomScaleNormal="100" workbookViewId="0">
      <selection sqref="A1:T1"/>
    </sheetView>
  </sheetViews>
  <sheetFormatPr defaultRowHeight="14.4" x14ac:dyDescent="0.3"/>
  <cols>
    <col min="1" max="1" width="20.6640625" customWidth="1"/>
    <col min="2" max="2" width="6.44140625" customWidth="1"/>
    <col min="3" max="3" width="4.44140625" style="295" customWidth="1"/>
    <col min="4" max="5" width="9.88671875" customWidth="1"/>
    <col min="6" max="6" width="0.44140625" customWidth="1"/>
    <col min="7" max="7" width="6.44140625" customWidth="1"/>
    <col min="8" max="8" width="4.44140625" style="295" customWidth="1"/>
    <col min="9" max="10" width="9.88671875" customWidth="1"/>
    <col min="11" max="11" width="0.44140625" customWidth="1"/>
    <col min="12" max="12" width="6.44140625" customWidth="1"/>
    <col min="13" max="13" width="4.44140625" style="295" customWidth="1"/>
    <col min="14" max="15" width="9.88671875" customWidth="1"/>
    <col min="16" max="16" width="0.44140625" customWidth="1"/>
    <col min="17" max="17" width="6.44140625" customWidth="1"/>
    <col min="18" max="18" width="4.44140625" style="295" customWidth="1"/>
    <col min="19" max="20" width="9.88671875" customWidth="1"/>
  </cols>
  <sheetData>
    <row r="1" spans="1:20" ht="15" thickBot="1" x14ac:dyDescent="0.35">
      <c r="A1" s="374" t="s">
        <v>59</v>
      </c>
      <c r="B1" s="374"/>
      <c r="C1" s="374"/>
      <c r="D1" s="374"/>
      <c r="E1" s="374"/>
      <c r="F1" s="374"/>
      <c r="G1" s="374"/>
      <c r="H1" s="374"/>
      <c r="I1" s="374"/>
      <c r="J1" s="374"/>
      <c r="K1" s="374"/>
      <c r="L1" s="374"/>
      <c r="M1" s="374"/>
      <c r="N1" s="374"/>
      <c r="O1" s="374"/>
      <c r="P1" s="374"/>
      <c r="Q1" s="374"/>
      <c r="R1" s="374"/>
      <c r="S1" s="374"/>
      <c r="T1" s="374"/>
    </row>
    <row r="2" spans="1:20" x14ac:dyDescent="0.3">
      <c r="A2" s="375"/>
      <c r="B2" s="377">
        <v>2009</v>
      </c>
      <c r="C2" s="377"/>
      <c r="D2" s="377"/>
      <c r="E2" s="377"/>
      <c r="F2" s="5"/>
      <c r="G2" s="378">
        <v>2011</v>
      </c>
      <c r="H2" s="378"/>
      <c r="I2" s="378"/>
      <c r="J2" s="378"/>
      <c r="K2" s="5"/>
      <c r="L2" s="377">
        <v>2012</v>
      </c>
      <c r="M2" s="377"/>
      <c r="N2" s="377"/>
      <c r="O2" s="377"/>
      <c r="P2" s="282"/>
      <c r="Q2" s="378">
        <v>2013</v>
      </c>
      <c r="R2" s="378"/>
      <c r="S2" s="378"/>
      <c r="T2" s="378"/>
    </row>
    <row r="3" spans="1:20" ht="31.8" x14ac:dyDescent="0.3">
      <c r="A3" s="376"/>
      <c r="B3" s="393" t="s">
        <v>60</v>
      </c>
      <c r="C3" s="393"/>
      <c r="D3" s="6" t="s">
        <v>30</v>
      </c>
      <c r="E3" s="91" t="s">
        <v>31</v>
      </c>
      <c r="F3" s="92"/>
      <c r="G3" s="394" t="s">
        <v>60</v>
      </c>
      <c r="H3" s="394"/>
      <c r="I3" s="8" t="s">
        <v>30</v>
      </c>
      <c r="J3" s="93" t="s">
        <v>31</v>
      </c>
      <c r="K3" s="92"/>
      <c r="L3" s="393" t="s">
        <v>60</v>
      </c>
      <c r="M3" s="393"/>
      <c r="N3" s="6" t="s">
        <v>30</v>
      </c>
      <c r="O3" s="91" t="s">
        <v>31</v>
      </c>
      <c r="P3" s="92"/>
      <c r="Q3" s="394" t="s">
        <v>60</v>
      </c>
      <c r="R3" s="394"/>
      <c r="S3" s="8" t="s">
        <v>30</v>
      </c>
      <c r="T3" s="93" t="s">
        <v>31</v>
      </c>
    </row>
    <row r="4" spans="1:20" x14ac:dyDescent="0.3">
      <c r="A4" s="61" t="s">
        <v>48</v>
      </c>
      <c r="B4" s="109">
        <v>4.1438598510400002</v>
      </c>
      <c r="C4" s="291"/>
      <c r="D4" s="117">
        <v>0.11026459829792234</v>
      </c>
      <c r="E4" s="94">
        <v>2.8880220013628487E-3</v>
      </c>
      <c r="F4" s="111"/>
      <c r="G4" s="112">
        <v>4.5631034857600001</v>
      </c>
      <c r="H4" s="296"/>
      <c r="I4" s="118">
        <v>9.7788484586460764E-2</v>
      </c>
      <c r="J4" s="95">
        <v>2.5058693589889158E-3</v>
      </c>
      <c r="K4" s="111"/>
      <c r="L4" s="109">
        <v>5.0583555610099999</v>
      </c>
      <c r="M4" s="291"/>
      <c r="N4" s="117">
        <v>0.1004779090629333</v>
      </c>
      <c r="O4" s="126">
        <v>2.5771031896013419E-3</v>
      </c>
      <c r="P4" s="111"/>
      <c r="Q4" s="112">
        <v>5.4773213783300001</v>
      </c>
      <c r="R4" s="296"/>
      <c r="S4" s="118">
        <v>0.10191920337171677</v>
      </c>
      <c r="T4" s="95">
        <v>2.6461650984570292E-3</v>
      </c>
    </row>
    <row r="5" spans="1:20" x14ac:dyDescent="0.3">
      <c r="A5" s="21" t="s">
        <v>61</v>
      </c>
      <c r="B5" s="96">
        <v>1.8375536381699999</v>
      </c>
      <c r="C5" s="292">
        <v>0.4434401027604305</v>
      </c>
      <c r="D5" s="119">
        <v>4.889574480006828E-2</v>
      </c>
      <c r="E5" s="98">
        <v>1.2806647730587257E-3</v>
      </c>
      <c r="F5" s="114"/>
      <c r="G5" s="99">
        <v>2.4972954595000001</v>
      </c>
      <c r="H5" s="297">
        <v>0.5472800402825112</v>
      </c>
      <c r="I5" s="120">
        <v>5.3517685783643971E-2</v>
      </c>
      <c r="J5" s="101">
        <v>1.3714122837301644E-3</v>
      </c>
      <c r="K5" s="114"/>
      <c r="L5" s="96">
        <v>2.8429042726599998</v>
      </c>
      <c r="M5" s="292">
        <v>0.56202143925453085</v>
      </c>
      <c r="N5" s="119">
        <v>5.6470739064835636E-2</v>
      </c>
      <c r="O5" s="98">
        <v>1.4483872437271882E-3</v>
      </c>
      <c r="P5" s="114"/>
      <c r="Q5" s="99">
        <v>3.1260128195100001</v>
      </c>
      <c r="R5" s="297">
        <v>0.57071926286405006</v>
      </c>
      <c r="S5" s="120">
        <v>5.8167252619997396E-2</v>
      </c>
      <c r="T5" s="101">
        <v>1.5102173944079719E-3</v>
      </c>
    </row>
    <row r="6" spans="1:20" x14ac:dyDescent="0.3">
      <c r="A6" s="21" t="s">
        <v>62</v>
      </c>
      <c r="B6" s="96">
        <v>2.30630621287</v>
      </c>
      <c r="C6" s="292">
        <v>0.55655989723956945</v>
      </c>
      <c r="D6" s="119">
        <v>6.1368853497854065E-2</v>
      </c>
      <c r="E6" s="98">
        <v>1.6073572283041226E-3</v>
      </c>
      <c r="F6" s="114"/>
      <c r="G6" s="99">
        <v>2.06580802626</v>
      </c>
      <c r="H6" s="297">
        <v>0.4527199597174888</v>
      </c>
      <c r="I6" s="120">
        <v>4.4270798802816792E-2</v>
      </c>
      <c r="J6" s="101">
        <v>1.1344570752587514E-3</v>
      </c>
      <c r="K6" s="114"/>
      <c r="L6" s="96">
        <v>2.2154512883499997</v>
      </c>
      <c r="M6" s="292">
        <v>0.43797856074546909</v>
      </c>
      <c r="N6" s="119">
        <v>4.4007169998097652E-2</v>
      </c>
      <c r="O6" s="98">
        <v>1.1287159458741535E-3</v>
      </c>
      <c r="P6" s="114"/>
      <c r="Q6" s="99">
        <v>2.35130855882</v>
      </c>
      <c r="R6" s="297">
        <v>0.42928073713595</v>
      </c>
      <c r="S6" s="120">
        <v>4.3751950751719372E-2</v>
      </c>
      <c r="T6" s="101">
        <v>1.1359477040490571E-3</v>
      </c>
    </row>
    <row r="7" spans="1:20" s="160" customFormat="1" ht="6" customHeight="1" x14ac:dyDescent="0.15">
      <c r="A7" s="150"/>
      <c r="B7" s="151"/>
      <c r="C7" s="293"/>
      <c r="D7" s="153"/>
      <c r="E7" s="154"/>
      <c r="F7" s="155"/>
      <c r="G7" s="156"/>
      <c r="H7" s="298"/>
      <c r="I7" s="158"/>
      <c r="J7" s="159"/>
      <c r="K7" s="155"/>
      <c r="L7" s="151"/>
      <c r="M7" s="293"/>
      <c r="N7" s="153"/>
      <c r="O7" s="154"/>
      <c r="P7" s="155"/>
      <c r="Q7" s="156"/>
      <c r="R7" s="298"/>
      <c r="S7" s="158"/>
      <c r="T7" s="159"/>
    </row>
    <row r="8" spans="1:20" x14ac:dyDescent="0.3">
      <c r="A8" s="38" t="s">
        <v>51</v>
      </c>
      <c r="B8" s="102">
        <v>3.2526557214135328</v>
      </c>
      <c r="C8" s="292">
        <v>0.78493381493034842</v>
      </c>
      <c r="D8" s="121">
        <v>0.13868881408901096</v>
      </c>
      <c r="E8" s="103">
        <v>3.7583562352307455E-3</v>
      </c>
      <c r="F8" s="115"/>
      <c r="G8" s="44">
        <v>3.5677637469999999</v>
      </c>
      <c r="H8" s="297">
        <v>0.7818721968795711</v>
      </c>
      <c r="I8" s="122">
        <v>0.1205903150753921</v>
      </c>
      <c r="J8" s="105">
        <v>3.2225318163419201E-3</v>
      </c>
      <c r="K8" s="115"/>
      <c r="L8" s="45">
        <v>4.0307866046799994</v>
      </c>
      <c r="M8" s="292">
        <v>0.79685711217089172</v>
      </c>
      <c r="N8" s="123">
        <v>0.12499299687971541</v>
      </c>
      <c r="O8" s="106">
        <v>3.3337123511111184E-3</v>
      </c>
      <c r="P8" s="115"/>
      <c r="Q8" s="44">
        <v>4.4956772751100003</v>
      </c>
      <c r="R8" s="297">
        <v>0.82078026184410291</v>
      </c>
      <c r="S8" s="122">
        <v>0.12783373849198526</v>
      </c>
      <c r="T8" s="105">
        <v>3.4048996530173571E-3</v>
      </c>
    </row>
    <row r="9" spans="1:20" x14ac:dyDescent="0.3">
      <c r="A9" s="47" t="s">
        <v>61</v>
      </c>
      <c r="B9" s="96">
        <v>1.3049826541417091</v>
      </c>
      <c r="C9" s="292">
        <v>0.40120528144140394</v>
      </c>
      <c r="D9" s="124">
        <v>5.5642684689356188E-2</v>
      </c>
      <c r="E9" s="107">
        <v>1.5078723711128064E-3</v>
      </c>
      <c r="F9" s="50"/>
      <c r="G9" s="30">
        <v>1.817409992</v>
      </c>
      <c r="H9" s="297">
        <v>0.50939751644939846</v>
      </c>
      <c r="I9" s="120">
        <v>6.1428407007255194E-2</v>
      </c>
      <c r="J9" s="101">
        <v>1.6415497039237433E-3</v>
      </c>
      <c r="K9" s="50"/>
      <c r="L9" s="31">
        <v>2.1242479659</v>
      </c>
      <c r="M9" s="292">
        <v>0.52700581157871595</v>
      </c>
      <c r="N9" s="119">
        <v>6.5872035762250328E-2</v>
      </c>
      <c r="O9" s="98">
        <v>1.7568857831673041E-3</v>
      </c>
      <c r="P9" s="50"/>
      <c r="Q9" s="30">
        <v>2.4528014574600001</v>
      </c>
      <c r="R9" s="297">
        <v>0.54559108836387393</v>
      </c>
      <c r="S9" s="120">
        <v>6.9744948513465077E-2</v>
      </c>
      <c r="T9" s="101">
        <v>1.8576829074595166E-3</v>
      </c>
    </row>
    <row r="10" spans="1:20" x14ac:dyDescent="0.3">
      <c r="A10" s="47" t="s">
        <v>62</v>
      </c>
      <c r="B10" s="96">
        <v>1.9476730672718239</v>
      </c>
      <c r="C10" s="292">
        <v>0.59879471855859612</v>
      </c>
      <c r="D10" s="124">
        <v>8.3046129399654778E-2</v>
      </c>
      <c r="E10" s="107">
        <v>2.2504838641179393E-3</v>
      </c>
      <c r="F10" s="50"/>
      <c r="G10" s="30">
        <v>1.7503537549999999</v>
      </c>
      <c r="H10" s="297">
        <v>0.49060248355060154</v>
      </c>
      <c r="I10" s="120">
        <v>5.9161908068136905E-2</v>
      </c>
      <c r="J10" s="101">
        <v>1.5809821124181769E-3</v>
      </c>
      <c r="K10" s="50"/>
      <c r="L10" s="31">
        <v>1.9065386387799999</v>
      </c>
      <c r="M10" s="292">
        <v>0.47299418842128416</v>
      </c>
      <c r="N10" s="119">
        <v>5.9120961117465086E-2</v>
      </c>
      <c r="O10" s="98">
        <v>1.5768265679438145E-3</v>
      </c>
      <c r="P10" s="50"/>
      <c r="Q10" s="30">
        <v>2.0428758176500001</v>
      </c>
      <c r="R10" s="297">
        <v>0.45440891163612607</v>
      </c>
      <c r="S10" s="120">
        <v>5.8088789978520176E-2</v>
      </c>
      <c r="T10" s="101">
        <v>1.5472167455578406E-3</v>
      </c>
    </row>
    <row r="11" spans="1:20" s="160" customFormat="1" ht="6" customHeight="1" x14ac:dyDescent="0.15">
      <c r="A11" s="150"/>
      <c r="B11" s="151"/>
      <c r="C11" s="293"/>
      <c r="D11" s="182"/>
      <c r="E11" s="183"/>
      <c r="F11" s="180"/>
      <c r="G11" s="156"/>
      <c r="H11" s="298"/>
      <c r="I11" s="184"/>
      <c r="J11" s="185"/>
      <c r="K11" s="180"/>
      <c r="L11" s="151"/>
      <c r="M11" s="293"/>
      <c r="N11" s="182"/>
      <c r="O11" s="186"/>
      <c r="P11" s="180"/>
      <c r="Q11" s="156"/>
      <c r="R11" s="298"/>
      <c r="S11" s="184"/>
      <c r="T11" s="185"/>
    </row>
    <row r="12" spans="1:20" x14ac:dyDescent="0.3">
      <c r="A12" s="38" t="s">
        <v>52</v>
      </c>
      <c r="B12" s="102">
        <v>0.891204129626467</v>
      </c>
      <c r="C12" s="292">
        <v>0.21506618506965144</v>
      </c>
      <c r="D12" s="121">
        <v>6.3080038101746422E-2</v>
      </c>
      <c r="E12" s="103">
        <v>1.5651711753810866E-3</v>
      </c>
      <c r="F12" s="115"/>
      <c r="G12" s="44">
        <v>0.99533973875999993</v>
      </c>
      <c r="H12" s="297">
        <v>0.21812780312042884</v>
      </c>
      <c r="I12" s="122">
        <v>5.8284814470897145E-2</v>
      </c>
      <c r="J12" s="105">
        <v>1.394354336297296E-3</v>
      </c>
      <c r="K12" s="115"/>
      <c r="L12" s="45">
        <v>1.0275689563300001</v>
      </c>
      <c r="M12" s="292">
        <v>0.20314288782910819</v>
      </c>
      <c r="N12" s="123">
        <v>5.6787884216149838E-2</v>
      </c>
      <c r="O12" s="106">
        <v>1.3633510628530978E-3</v>
      </c>
      <c r="P12" s="115"/>
      <c r="Q12" s="44">
        <v>0.98164410321999995</v>
      </c>
      <c r="R12" s="297">
        <v>0.17921973815589709</v>
      </c>
      <c r="S12" s="122">
        <v>5.2851465758104933E-2</v>
      </c>
      <c r="T12" s="105">
        <v>1.3096378310804013E-3</v>
      </c>
    </row>
    <row r="13" spans="1:20" x14ac:dyDescent="0.3">
      <c r="A13" s="47" t="s">
        <v>61</v>
      </c>
      <c r="B13" s="96">
        <v>0.53257098402829084</v>
      </c>
      <c r="C13" s="292">
        <v>0.59758585752010474</v>
      </c>
      <c r="D13" s="124">
        <v>3.7695738661433012E-2</v>
      </c>
      <c r="E13" s="107">
        <v>9.3532415900585684E-4</v>
      </c>
      <c r="F13" s="50"/>
      <c r="G13" s="30">
        <v>0.67988546750000001</v>
      </c>
      <c r="H13" s="297">
        <v>0.68306874630264969</v>
      </c>
      <c r="I13" s="120">
        <v>3.9812535149118249E-2</v>
      </c>
      <c r="J13" s="101">
        <v>9.5243986839625716E-4</v>
      </c>
      <c r="K13" s="50"/>
      <c r="L13" s="31">
        <v>0.71865630675999992</v>
      </c>
      <c r="M13" s="292">
        <v>0.69937526073841993</v>
      </c>
      <c r="N13" s="119">
        <v>3.9716041330452999E-2</v>
      </c>
      <c r="O13" s="98">
        <v>9.534940050608873E-4</v>
      </c>
      <c r="P13" s="50"/>
      <c r="Q13" s="30">
        <v>0.6732113620500001</v>
      </c>
      <c r="R13" s="297">
        <v>0.68579983299621994</v>
      </c>
      <c r="S13" s="120">
        <v>3.6245526390513802E-2</v>
      </c>
      <c r="T13" s="101">
        <v>8.9814940584047103E-4</v>
      </c>
    </row>
    <row r="14" spans="1:20" x14ac:dyDescent="0.3">
      <c r="A14" s="47" t="s">
        <v>62</v>
      </c>
      <c r="B14" s="96">
        <v>0.35863314559817616</v>
      </c>
      <c r="C14" s="292">
        <v>0.40241414247989526</v>
      </c>
      <c r="D14" s="124">
        <v>2.538429944031341E-2</v>
      </c>
      <c r="E14" s="107">
        <v>6.2984701637522973E-4</v>
      </c>
      <c r="F14" s="50"/>
      <c r="G14" s="30">
        <v>0.31545427125999997</v>
      </c>
      <c r="H14" s="297">
        <v>0.31693125369735037</v>
      </c>
      <c r="I14" s="120">
        <v>1.84722793217789E-2</v>
      </c>
      <c r="J14" s="101">
        <v>4.4191446790103889E-4</v>
      </c>
      <c r="K14" s="50"/>
      <c r="L14" s="31">
        <v>0.30891264956999998</v>
      </c>
      <c r="M14" s="292">
        <v>0.30062473926157979</v>
      </c>
      <c r="N14" s="119">
        <v>1.7071842885696829E-2</v>
      </c>
      <c r="O14" s="98">
        <v>4.0985705779221022E-4</v>
      </c>
      <c r="P14" s="50"/>
      <c r="Q14" s="30">
        <v>0.30843274116999997</v>
      </c>
      <c r="R14" s="297">
        <v>0.31420016700378012</v>
      </c>
      <c r="S14" s="120">
        <v>1.6605939367591138E-2</v>
      </c>
      <c r="T14" s="101">
        <v>4.1148842523993051E-4</v>
      </c>
    </row>
    <row r="15" spans="1:20" s="160" customFormat="1" ht="6" customHeight="1" thickBot="1" x14ac:dyDescent="0.2">
      <c r="A15" s="165"/>
      <c r="B15" s="187"/>
      <c r="C15" s="294"/>
      <c r="D15" s="188"/>
      <c r="E15" s="189"/>
      <c r="F15" s="169"/>
      <c r="G15" s="190"/>
      <c r="H15" s="299"/>
      <c r="I15" s="191"/>
      <c r="J15" s="181"/>
      <c r="K15" s="169"/>
      <c r="L15" s="192"/>
      <c r="M15" s="300"/>
      <c r="N15" s="188"/>
      <c r="O15" s="189"/>
      <c r="P15" s="169"/>
      <c r="Q15" s="190"/>
      <c r="R15" s="299"/>
      <c r="S15" s="191"/>
      <c r="T15" s="181"/>
    </row>
    <row r="16" spans="1:20" x14ac:dyDescent="0.3">
      <c r="A16" s="391" t="s">
        <v>63</v>
      </c>
      <c r="B16" s="391"/>
      <c r="C16" s="391"/>
      <c r="D16" s="391"/>
      <c r="E16" s="391"/>
      <c r="F16" s="391"/>
      <c r="G16" s="391"/>
      <c r="H16" s="391"/>
      <c r="I16" s="391"/>
      <c r="J16" s="391"/>
      <c r="K16" s="391"/>
      <c r="L16" s="391"/>
      <c r="M16" s="391"/>
      <c r="N16" s="391"/>
      <c r="O16" s="391"/>
      <c r="P16" s="391"/>
      <c r="Q16" s="391"/>
      <c r="R16" s="391"/>
      <c r="S16" s="391"/>
      <c r="T16" s="391"/>
    </row>
    <row r="17" spans="1:20" ht="15" customHeight="1" x14ac:dyDescent="0.3">
      <c r="A17" s="397" t="s">
        <v>173</v>
      </c>
      <c r="B17" s="397"/>
      <c r="C17" s="397"/>
      <c r="D17" s="397"/>
      <c r="E17" s="397"/>
      <c r="F17" s="397"/>
      <c r="G17" s="397"/>
      <c r="H17" s="397"/>
      <c r="I17" s="397"/>
      <c r="J17" s="397"/>
      <c r="K17" s="397"/>
      <c r="L17" s="397"/>
      <c r="M17" s="397"/>
      <c r="N17" s="397"/>
      <c r="O17" s="397"/>
      <c r="P17" s="397"/>
      <c r="Q17" s="397"/>
      <c r="R17" s="397"/>
      <c r="S17" s="397"/>
      <c r="T17" s="397"/>
    </row>
  </sheetData>
  <mergeCells count="12">
    <mergeCell ref="A1:T1"/>
    <mergeCell ref="A17:T17"/>
    <mergeCell ref="A16:T16"/>
    <mergeCell ref="Q2:T2"/>
    <mergeCell ref="B3:C3"/>
    <mergeCell ref="G3:H3"/>
    <mergeCell ref="L3:M3"/>
    <mergeCell ref="Q3:R3"/>
    <mergeCell ref="A2:A3"/>
    <mergeCell ref="B2:E2"/>
    <mergeCell ref="G2:J2"/>
    <mergeCell ref="L2:O2"/>
  </mergeCells>
  <conditionalFormatting sqref="B7">
    <cfRule type="cellIs" dxfId="116" priority="18" operator="greaterThan">
      <formula>2</formula>
    </cfRule>
  </conditionalFormatting>
  <conditionalFormatting sqref="C7">
    <cfRule type="cellIs" priority="17" operator="greaterThan">
      <formula>0.001</formula>
    </cfRule>
  </conditionalFormatting>
  <conditionalFormatting sqref="B11">
    <cfRule type="cellIs" dxfId="115" priority="16" operator="greaterThan">
      <formula>2</formula>
    </cfRule>
  </conditionalFormatting>
  <conditionalFormatting sqref="C11">
    <cfRule type="cellIs" priority="15" operator="greaterThan">
      <formula>0.001</formula>
    </cfRule>
  </conditionalFormatting>
  <conditionalFormatting sqref="B15">
    <cfRule type="cellIs" dxfId="114" priority="14" operator="greaterThan">
      <formula>2</formula>
    </cfRule>
  </conditionalFormatting>
  <conditionalFormatting sqref="C15">
    <cfRule type="cellIs" priority="13" operator="greaterThan">
      <formula>0.001</formula>
    </cfRule>
  </conditionalFormatting>
  <conditionalFormatting sqref="G7">
    <cfRule type="cellIs" dxfId="113" priority="12" operator="greaterThan">
      <formula>2</formula>
    </cfRule>
  </conditionalFormatting>
  <conditionalFormatting sqref="H7">
    <cfRule type="cellIs" priority="11" operator="greaterThan">
      <formula>0.001</formula>
    </cfRule>
  </conditionalFormatting>
  <conditionalFormatting sqref="G11">
    <cfRule type="cellIs" dxfId="112" priority="10" operator="greaterThan">
      <formula>2</formula>
    </cfRule>
  </conditionalFormatting>
  <conditionalFormatting sqref="H11">
    <cfRule type="cellIs" priority="9" operator="greaterThan">
      <formula>0.001</formula>
    </cfRule>
  </conditionalFormatting>
  <conditionalFormatting sqref="L7">
    <cfRule type="cellIs" dxfId="111" priority="8" operator="greaterThan">
      <formula>2</formula>
    </cfRule>
  </conditionalFormatting>
  <conditionalFormatting sqref="M7">
    <cfRule type="cellIs" priority="7" operator="greaterThan">
      <formula>0.001</formula>
    </cfRule>
  </conditionalFormatting>
  <conditionalFormatting sqref="L11">
    <cfRule type="cellIs" dxfId="110" priority="6" operator="greaterThan">
      <formula>2</formula>
    </cfRule>
  </conditionalFormatting>
  <conditionalFormatting sqref="M11">
    <cfRule type="cellIs" priority="5" operator="greaterThan">
      <formula>0.001</formula>
    </cfRule>
  </conditionalFormatting>
  <conditionalFormatting sqref="Q7">
    <cfRule type="cellIs" dxfId="109" priority="4" operator="greaterThan">
      <formula>2</formula>
    </cfRule>
  </conditionalFormatting>
  <conditionalFormatting sqref="R7">
    <cfRule type="cellIs" priority="3" operator="greaterThan">
      <formula>0.001</formula>
    </cfRule>
  </conditionalFormatting>
  <conditionalFormatting sqref="Q11">
    <cfRule type="cellIs" dxfId="108" priority="2" operator="greaterThan">
      <formula>2</formula>
    </cfRule>
  </conditionalFormatting>
  <conditionalFormatting sqref="R11">
    <cfRule type="cellIs" priority="1" operator="greaterThan">
      <formula>0.001</formula>
    </cfRule>
  </conditionalFormatting>
  <pageMargins left="0.7" right="0.7" top="0.75" bottom="0.75" header="0.3" footer="0.3"/>
  <pageSetup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16"/>
  <sheetViews>
    <sheetView zoomScaleNormal="100" workbookViewId="0">
      <selection sqref="A1:S1"/>
    </sheetView>
  </sheetViews>
  <sheetFormatPr defaultRowHeight="14.4" x14ac:dyDescent="0.3"/>
  <cols>
    <col min="1" max="1" width="20.6640625" customWidth="1"/>
    <col min="2" max="2" width="7.88671875" customWidth="1"/>
    <col min="3" max="3" width="4.6640625" style="295" customWidth="1"/>
    <col min="4" max="5" width="9.6640625" customWidth="1"/>
    <col min="6" max="6" width="0.44140625" customWidth="1"/>
    <col min="7" max="7" width="6.33203125" customWidth="1"/>
    <col min="8" max="8" width="4.33203125" style="295" customWidth="1"/>
    <col min="9" max="10" width="9.6640625" customWidth="1"/>
    <col min="11" max="11" width="0.44140625" customWidth="1"/>
    <col min="12" max="12" width="6.33203125" customWidth="1"/>
    <col min="13" max="13" width="4.6640625" style="295" bestFit="1" customWidth="1"/>
    <col min="14" max="15" width="9.6640625" customWidth="1"/>
    <col min="16" max="16" width="6.33203125" customWidth="1"/>
    <col min="17" max="17" width="4.33203125" style="295" customWidth="1"/>
    <col min="18" max="19" width="9.6640625" customWidth="1"/>
  </cols>
  <sheetData>
    <row r="1" spans="1:19" ht="15" thickBot="1" x14ac:dyDescent="0.35">
      <c r="A1" s="374" t="s">
        <v>64</v>
      </c>
      <c r="B1" s="374"/>
      <c r="C1" s="374"/>
      <c r="D1" s="374"/>
      <c r="E1" s="374"/>
      <c r="F1" s="374"/>
      <c r="G1" s="374"/>
      <c r="H1" s="374"/>
      <c r="I1" s="374"/>
      <c r="J1" s="374"/>
      <c r="K1" s="374"/>
      <c r="L1" s="374"/>
      <c r="M1" s="374"/>
      <c r="N1" s="374"/>
      <c r="O1" s="374"/>
      <c r="P1" s="374"/>
      <c r="Q1" s="374"/>
      <c r="R1" s="374"/>
      <c r="S1" s="374"/>
    </row>
    <row r="2" spans="1:19" x14ac:dyDescent="0.3">
      <c r="A2" s="375"/>
      <c r="B2" s="377" t="s">
        <v>36</v>
      </c>
      <c r="C2" s="377"/>
      <c r="D2" s="377"/>
      <c r="E2" s="377"/>
      <c r="F2" s="5"/>
      <c r="G2" s="378" t="s">
        <v>13</v>
      </c>
      <c r="H2" s="378"/>
      <c r="I2" s="378"/>
      <c r="J2" s="378"/>
      <c r="K2" s="5"/>
      <c r="L2" s="377">
        <v>2012</v>
      </c>
      <c r="M2" s="377"/>
      <c r="N2" s="377"/>
      <c r="O2" s="377"/>
      <c r="P2" s="378">
        <v>2013</v>
      </c>
      <c r="Q2" s="378"/>
      <c r="R2" s="378"/>
      <c r="S2" s="378"/>
    </row>
    <row r="3" spans="1:19" ht="31.8" x14ac:dyDescent="0.3">
      <c r="A3" s="376"/>
      <c r="B3" s="393" t="s">
        <v>60</v>
      </c>
      <c r="C3" s="393"/>
      <c r="D3" s="6" t="s">
        <v>30</v>
      </c>
      <c r="E3" s="91" t="s">
        <v>31</v>
      </c>
      <c r="F3" s="92"/>
      <c r="G3" s="394" t="s">
        <v>60</v>
      </c>
      <c r="H3" s="394"/>
      <c r="I3" s="8" t="s">
        <v>30</v>
      </c>
      <c r="J3" s="93" t="s">
        <v>31</v>
      </c>
      <c r="K3" s="92"/>
      <c r="L3" s="393" t="s">
        <v>60</v>
      </c>
      <c r="M3" s="393"/>
      <c r="N3" s="6" t="s">
        <v>30</v>
      </c>
      <c r="O3" s="91" t="s">
        <v>31</v>
      </c>
      <c r="P3" s="394" t="s">
        <v>60</v>
      </c>
      <c r="Q3" s="394"/>
      <c r="R3" s="8" t="s">
        <v>30</v>
      </c>
      <c r="S3" s="93" t="s">
        <v>31</v>
      </c>
    </row>
    <row r="4" spans="1:19" x14ac:dyDescent="0.3">
      <c r="A4" s="61" t="s">
        <v>55</v>
      </c>
      <c r="B4" s="109">
        <v>1.5465803603199999</v>
      </c>
      <c r="C4" s="291"/>
      <c r="D4" s="117">
        <v>4.4790417564683827E-2</v>
      </c>
      <c r="E4" s="94">
        <v>1.1490651445010267E-3</v>
      </c>
      <c r="F4" s="111"/>
      <c r="G4" s="112">
        <v>0.51922766694</v>
      </c>
      <c r="H4" s="296"/>
      <c r="I4" s="118">
        <v>4.2792105818666541E-2</v>
      </c>
      <c r="J4" s="95">
        <v>1.0930657715445937E-3</v>
      </c>
      <c r="K4" s="111"/>
      <c r="L4" s="109">
        <v>2.2154512883499997</v>
      </c>
      <c r="M4" s="291"/>
      <c r="N4" s="117">
        <v>4.4007169998097652E-2</v>
      </c>
      <c r="O4" s="94">
        <v>1.1287159458741535E-3</v>
      </c>
      <c r="P4" s="112">
        <v>2.35130855882</v>
      </c>
      <c r="Q4" s="296"/>
      <c r="R4" s="118">
        <v>4.3751950751719372E-2</v>
      </c>
      <c r="S4" s="95">
        <v>1.1359477040490571E-3</v>
      </c>
    </row>
    <row r="5" spans="1:19" x14ac:dyDescent="0.3">
      <c r="A5" s="21" t="s">
        <v>56</v>
      </c>
      <c r="B5" s="96">
        <v>0.78994284790000002</v>
      </c>
      <c r="C5" s="292">
        <v>0.5107674118767126</v>
      </c>
      <c r="D5" s="119">
        <v>3.3639100624885662E-2</v>
      </c>
      <c r="E5" s="98">
        <v>8.6185335821776794E-4</v>
      </c>
      <c r="F5" s="114"/>
      <c r="G5" s="99">
        <v>0.24701888017000001</v>
      </c>
      <c r="H5" s="297">
        <v>0.47574290797286151</v>
      </c>
      <c r="I5" s="120">
        <v>3.1362910200164212E-2</v>
      </c>
      <c r="J5" s="101">
        <v>7.9519471193571323E-4</v>
      </c>
      <c r="K5" s="114"/>
      <c r="L5" s="96">
        <v>0.94761015928000003</v>
      </c>
      <c r="M5" s="292">
        <v>0.42772782424196337</v>
      </c>
      <c r="N5" s="119">
        <v>2.8569048528686906E-2</v>
      </c>
      <c r="O5" s="98">
        <v>7.2974010743614255E-4</v>
      </c>
      <c r="P5" s="99">
        <v>0.92985873003000008</v>
      </c>
      <c r="Q5" s="297">
        <v>0.39546435815155118</v>
      </c>
      <c r="R5" s="120">
        <v>2.6468084593543623E-2</v>
      </c>
      <c r="S5" s="101">
        <v>6.8336415979082835E-4</v>
      </c>
    </row>
    <row r="6" spans="1:19" x14ac:dyDescent="0.3">
      <c r="A6" s="21" t="s">
        <v>16</v>
      </c>
      <c r="B6" s="96">
        <v>0.75663751241999999</v>
      </c>
      <c r="C6" s="292">
        <v>0.48923258812328746</v>
      </c>
      <c r="D6" s="119">
        <v>6.8496347770044166E-2</v>
      </c>
      <c r="E6" s="98">
        <v>1.7621477665304662E-3</v>
      </c>
      <c r="F6" s="114"/>
      <c r="G6" s="99">
        <v>0.27220878677000004</v>
      </c>
      <c r="H6" s="297">
        <v>0.52425709202713855</v>
      </c>
      <c r="I6" s="120">
        <v>3.1362910200164212E-2</v>
      </c>
      <c r="J6" s="101">
        <v>7.9519471193571323E-4</v>
      </c>
      <c r="K6" s="114"/>
      <c r="L6" s="96">
        <v>1.26784112905</v>
      </c>
      <c r="M6" s="292">
        <v>0.57227217574900924</v>
      </c>
      <c r="N6" s="119">
        <v>7.3823959963063415E-2</v>
      </c>
      <c r="O6" s="98">
        <v>1.9086854252636544E-3</v>
      </c>
      <c r="P6" s="99">
        <v>1.4214498287899999</v>
      </c>
      <c r="Q6" s="297">
        <v>0.60453564184844888</v>
      </c>
      <c r="R6" s="120">
        <v>7.6378998350847424E-2</v>
      </c>
      <c r="S6" s="101">
        <v>2.0042956545884491E-3</v>
      </c>
    </row>
    <row r="7" spans="1:19" s="160" customFormat="1" ht="6" customHeight="1" x14ac:dyDescent="0.2">
      <c r="A7" s="33"/>
      <c r="B7" s="151"/>
      <c r="C7" s="293"/>
      <c r="D7" s="153"/>
      <c r="E7" s="154"/>
      <c r="F7" s="155"/>
      <c r="G7" s="156"/>
      <c r="H7" s="298"/>
      <c r="I7" s="158"/>
      <c r="J7" s="159"/>
      <c r="K7" s="155"/>
      <c r="L7" s="151"/>
      <c r="M7" s="293"/>
      <c r="N7" s="153"/>
      <c r="O7" s="154"/>
      <c r="P7" s="156"/>
      <c r="Q7" s="298"/>
      <c r="R7" s="158"/>
      <c r="S7" s="159"/>
    </row>
    <row r="8" spans="1:19" x14ac:dyDescent="0.3">
      <c r="A8" s="127" t="s">
        <v>57</v>
      </c>
      <c r="B8" s="102">
        <v>1.3179168299999999</v>
      </c>
      <c r="C8" s="292">
        <v>0.85214894991121726</v>
      </c>
      <c r="D8" s="121">
        <v>5.993322279752384E-2</v>
      </c>
      <c r="E8" s="103">
        <v>1.5985456154764789E-3</v>
      </c>
      <c r="F8" s="115"/>
      <c r="G8" s="44">
        <v>0.43243692499999997</v>
      </c>
      <c r="H8" s="297">
        <v>0.8328464612614157</v>
      </c>
      <c r="I8" s="122">
        <v>5.6929039880682764E-2</v>
      </c>
      <c r="J8" s="105">
        <v>1.529758042032296E-3</v>
      </c>
      <c r="K8" s="115"/>
      <c r="L8" s="45">
        <v>1.9065386387799999</v>
      </c>
      <c r="M8" s="292">
        <v>0.86056445872025078</v>
      </c>
      <c r="N8" s="123">
        <v>5.9120961117465086E-2</v>
      </c>
      <c r="O8" s="106">
        <v>1.5768265679438145E-3</v>
      </c>
      <c r="P8" s="44">
        <v>2.0428758176500001</v>
      </c>
      <c r="Q8" s="297">
        <v>0.86882506763604594</v>
      </c>
      <c r="R8" s="122">
        <v>5.8088789978520176E-2</v>
      </c>
      <c r="S8" s="105">
        <v>1.5472167455578406E-3</v>
      </c>
    </row>
    <row r="9" spans="1:19" x14ac:dyDescent="0.3">
      <c r="A9" s="47" t="s">
        <v>56</v>
      </c>
      <c r="B9" s="96">
        <v>0.71049845</v>
      </c>
      <c r="C9" s="292">
        <v>0.53910719844134625</v>
      </c>
      <c r="D9" s="124">
        <v>4.4846825510676057E-2</v>
      </c>
      <c r="E9" s="107">
        <v>1.1791085078850969E-3</v>
      </c>
      <c r="F9" s="50"/>
      <c r="G9" s="30">
        <v>0.219578724</v>
      </c>
      <c r="H9" s="297">
        <v>0.50777052399029066</v>
      </c>
      <c r="I9" s="120">
        <v>4.2766223956523679E-2</v>
      </c>
      <c r="J9" s="101">
        <v>1.1252949028311729E-3</v>
      </c>
      <c r="K9" s="50"/>
      <c r="L9" s="31">
        <v>0.87092506676000003</v>
      </c>
      <c r="M9" s="292">
        <v>0.45680955478421764</v>
      </c>
      <c r="N9" s="119">
        <v>4.1021058747427071E-2</v>
      </c>
      <c r="O9" s="98">
        <v>1.0750783620676674E-3</v>
      </c>
      <c r="P9" s="30">
        <v>0.85976540203000007</v>
      </c>
      <c r="Q9" s="297">
        <v>0.42086033551418794</v>
      </c>
      <c r="R9" s="120">
        <v>3.8031379761455049E-2</v>
      </c>
      <c r="S9" s="101">
        <v>9.9824887086263307E-4</v>
      </c>
    </row>
    <row r="10" spans="1:19" x14ac:dyDescent="0.3">
      <c r="A10" s="47" t="s">
        <v>16</v>
      </c>
      <c r="B10" s="96">
        <v>0.60741838000000004</v>
      </c>
      <c r="C10" s="292">
        <v>0.46089280155865381</v>
      </c>
      <c r="D10" s="124">
        <v>9.8815857136665269E-2</v>
      </c>
      <c r="E10" s="107">
        <v>2.7376620523436464E-3</v>
      </c>
      <c r="F10" s="50"/>
      <c r="G10" s="30">
        <v>0.21285820100000002</v>
      </c>
      <c r="H10" s="297">
        <v>0.49222947600970945</v>
      </c>
      <c r="I10" s="120">
        <v>8.6468907657001742E-2</v>
      </c>
      <c r="J10" s="101">
        <v>2.4311847754791695E-3</v>
      </c>
      <c r="K10" s="50"/>
      <c r="L10" s="31">
        <v>1.0356135720099999</v>
      </c>
      <c r="M10" s="292">
        <v>0.54319044521053728</v>
      </c>
      <c r="N10" s="119">
        <v>9.4002013625455044E-2</v>
      </c>
      <c r="O10" s="98">
        <v>2.5955572133525089E-3</v>
      </c>
      <c r="P10" s="30">
        <v>1.1831104156199999</v>
      </c>
      <c r="Q10" s="297">
        <v>0.579139664485812</v>
      </c>
      <c r="R10" s="120">
        <v>9.4186024111760969E-2</v>
      </c>
      <c r="S10" s="101">
        <v>2.5771239524200241E-3</v>
      </c>
    </row>
    <row r="11" spans="1:19" s="160" customFormat="1" ht="6" customHeight="1" x14ac:dyDescent="0.2">
      <c r="A11" s="33"/>
      <c r="B11" s="151"/>
      <c r="C11" s="293"/>
      <c r="D11" s="153"/>
      <c r="E11" s="154"/>
      <c r="F11" s="155"/>
      <c r="G11" s="156"/>
      <c r="H11" s="298"/>
      <c r="I11" s="158"/>
      <c r="J11" s="159"/>
      <c r="K11" s="155"/>
      <c r="L11" s="151"/>
      <c r="M11" s="293"/>
      <c r="N11" s="153"/>
      <c r="O11" s="154"/>
      <c r="P11" s="156"/>
      <c r="Q11" s="298"/>
      <c r="R11" s="158"/>
      <c r="S11" s="159"/>
    </row>
    <row r="12" spans="1:19" x14ac:dyDescent="0.3">
      <c r="A12" s="127" t="s">
        <v>58</v>
      </c>
      <c r="B12" s="102">
        <v>0.22866353032000003</v>
      </c>
      <c r="C12" s="292">
        <v>0.14785105008878277</v>
      </c>
      <c r="D12" s="121">
        <v>1.8235437199037294E-2</v>
      </c>
      <c r="E12" s="103">
        <v>4.3847340764134699E-4</v>
      </c>
      <c r="F12" s="115"/>
      <c r="G12" s="44">
        <v>8.6790741939999999E-2</v>
      </c>
      <c r="H12" s="297">
        <v>0.16715353873858424</v>
      </c>
      <c r="I12" s="122">
        <v>1.9126777153609831E-2</v>
      </c>
      <c r="J12" s="105">
        <v>4.512445339442161E-4</v>
      </c>
      <c r="K12" s="115"/>
      <c r="L12" s="45">
        <v>0.30891264956999998</v>
      </c>
      <c r="M12" s="292">
        <v>0.13943554127974922</v>
      </c>
      <c r="N12" s="123">
        <v>1.7071842885696829E-2</v>
      </c>
      <c r="O12" s="106">
        <v>4.0985705779221022E-4</v>
      </c>
      <c r="P12" s="44">
        <v>0.30843274116999997</v>
      </c>
      <c r="Q12" s="297">
        <v>0.13117493236395414</v>
      </c>
      <c r="R12" s="122">
        <v>1.6605939367591138E-2</v>
      </c>
      <c r="S12" s="105">
        <v>4.1148842523993051E-4</v>
      </c>
    </row>
    <row r="13" spans="1:19" x14ac:dyDescent="0.3">
      <c r="A13" s="47" t="s">
        <v>56</v>
      </c>
      <c r="B13" s="96">
        <v>7.9444397899999991E-2</v>
      </c>
      <c r="C13" s="292">
        <v>0.34742924588290325</v>
      </c>
      <c r="D13" s="124">
        <v>1.0398351777719028E-2</v>
      </c>
      <c r="E13" s="107">
        <v>2.5301540042517375E-4</v>
      </c>
      <c r="F13" s="50"/>
      <c r="G13" s="30">
        <v>2.744015617E-2</v>
      </c>
      <c r="H13" s="297">
        <v>0.3161645534608965</v>
      </c>
      <c r="I13" s="120">
        <v>1.0008260572118653E-2</v>
      </c>
      <c r="J13" s="101">
        <v>2.3755746120717678E-4</v>
      </c>
      <c r="K13" s="50"/>
      <c r="L13" s="31">
        <v>7.6685092519999984E-2</v>
      </c>
      <c r="M13" s="292">
        <v>0.24824199535611133</v>
      </c>
      <c r="N13" s="119">
        <v>6.4236406283726902E-3</v>
      </c>
      <c r="O13" s="98">
        <v>1.5699532727265475E-4</v>
      </c>
      <c r="P13" s="30">
        <v>7.0093327999999996E-2</v>
      </c>
      <c r="Q13" s="297">
        <v>0.22725644409251095</v>
      </c>
      <c r="R13" s="120">
        <v>5.5964603726598745E-3</v>
      </c>
      <c r="S13" s="101">
        <v>1.4034555922871366E-4</v>
      </c>
    </row>
    <row r="14" spans="1:19" x14ac:dyDescent="0.3">
      <c r="A14" s="47" t="s">
        <v>16</v>
      </c>
      <c r="B14" s="96">
        <v>0.14921913241999998</v>
      </c>
      <c r="C14" s="292">
        <v>0.65257075411709653</v>
      </c>
      <c r="D14" s="124">
        <v>3.0456493417207145E-2</v>
      </c>
      <c r="E14" s="107">
        <v>7.1909773842555652E-4</v>
      </c>
      <c r="F14" s="50"/>
      <c r="G14" s="30">
        <v>5.9350585770000006E-2</v>
      </c>
      <c r="H14" s="297">
        <v>0.68383544653910355</v>
      </c>
      <c r="I14" s="120">
        <v>3.3047720510371623E-2</v>
      </c>
      <c r="J14" s="101">
        <v>7.7252419597824906E-4</v>
      </c>
      <c r="K14" s="50"/>
      <c r="L14" s="31">
        <v>0.23222755704</v>
      </c>
      <c r="M14" s="292">
        <v>0.75175800461151709</v>
      </c>
      <c r="N14" s="119">
        <v>3.7718176036300372E-2</v>
      </c>
      <c r="O14" s="98">
        <v>8.7549243599197057E-4</v>
      </c>
      <c r="P14" s="30">
        <v>0.23833941317000001</v>
      </c>
      <c r="Q14" s="297">
        <v>0.77274355590748922</v>
      </c>
      <c r="R14" s="120">
        <v>3.940107992691181E-2</v>
      </c>
      <c r="S14" s="101">
        <v>9.5290032470929473E-4</v>
      </c>
    </row>
    <row r="15" spans="1:19" s="160" customFormat="1" ht="6" customHeight="1" thickBot="1" x14ac:dyDescent="0.2">
      <c r="A15" s="165"/>
      <c r="B15" s="187"/>
      <c r="C15" s="294"/>
      <c r="D15" s="174"/>
      <c r="E15" s="287"/>
      <c r="F15" s="288"/>
      <c r="G15" s="289"/>
      <c r="H15" s="301"/>
      <c r="I15" s="177"/>
      <c r="J15" s="290"/>
      <c r="K15" s="288"/>
      <c r="L15" s="187"/>
      <c r="M15" s="294"/>
      <c r="N15" s="174"/>
      <c r="O15" s="287"/>
      <c r="P15" s="289"/>
      <c r="Q15" s="301"/>
      <c r="R15" s="177"/>
      <c r="S15" s="290"/>
    </row>
    <row r="16" spans="1:19" ht="15" customHeight="1" x14ac:dyDescent="0.3">
      <c r="A16" s="389" t="s">
        <v>63</v>
      </c>
      <c r="B16" s="389"/>
      <c r="C16" s="389"/>
      <c r="D16" s="389"/>
      <c r="E16" s="389"/>
      <c r="F16" s="389"/>
      <c r="G16" s="389"/>
      <c r="H16" s="389"/>
      <c r="I16" s="389"/>
      <c r="J16" s="389"/>
      <c r="K16" s="389"/>
      <c r="L16" s="389"/>
      <c r="M16" s="389"/>
      <c r="N16" s="389"/>
      <c r="O16" s="389"/>
      <c r="P16" s="389"/>
      <c r="Q16" s="389"/>
      <c r="R16" s="389"/>
      <c r="S16" s="389"/>
    </row>
  </sheetData>
  <mergeCells count="11">
    <mergeCell ref="A16:S16"/>
    <mergeCell ref="A2:A3"/>
    <mergeCell ref="B2:E2"/>
    <mergeCell ref="G2:J2"/>
    <mergeCell ref="L2:O2"/>
    <mergeCell ref="A1:S1"/>
    <mergeCell ref="P2:S2"/>
    <mergeCell ref="B3:C3"/>
    <mergeCell ref="G3:H3"/>
    <mergeCell ref="L3:M3"/>
    <mergeCell ref="P3:Q3"/>
  </mergeCells>
  <conditionalFormatting sqref="B7">
    <cfRule type="cellIs" dxfId="107" priority="34" operator="greaterThan">
      <formula>2</formula>
    </cfRule>
  </conditionalFormatting>
  <conditionalFormatting sqref="C7">
    <cfRule type="cellIs" priority="33" operator="greaterThan">
      <formula>0.001</formula>
    </cfRule>
  </conditionalFormatting>
  <conditionalFormatting sqref="G7">
    <cfRule type="cellIs" dxfId="106" priority="28" operator="greaterThan">
      <formula>2</formula>
    </cfRule>
  </conditionalFormatting>
  <conditionalFormatting sqref="H7">
    <cfRule type="cellIs" priority="27" operator="greaterThan">
      <formula>0.001</formula>
    </cfRule>
  </conditionalFormatting>
  <conditionalFormatting sqref="L7">
    <cfRule type="cellIs" dxfId="105" priority="24" operator="greaterThan">
      <formula>2</formula>
    </cfRule>
  </conditionalFormatting>
  <conditionalFormatting sqref="M7">
    <cfRule type="cellIs" priority="23" operator="greaterThan">
      <formula>0.001</formula>
    </cfRule>
  </conditionalFormatting>
  <conditionalFormatting sqref="P7">
    <cfRule type="cellIs" dxfId="104" priority="20" operator="greaterThan">
      <formula>2</formula>
    </cfRule>
  </conditionalFormatting>
  <conditionalFormatting sqref="Q7">
    <cfRule type="cellIs" priority="19" operator="greaterThan">
      <formula>0.001</formula>
    </cfRule>
  </conditionalFormatting>
  <conditionalFormatting sqref="B11">
    <cfRule type="cellIs" dxfId="103" priority="16" operator="greaterThan">
      <formula>2</formula>
    </cfRule>
  </conditionalFormatting>
  <conditionalFormatting sqref="C11">
    <cfRule type="cellIs" priority="15" operator="greaterThan">
      <formula>0.001</formula>
    </cfRule>
  </conditionalFormatting>
  <conditionalFormatting sqref="G11">
    <cfRule type="cellIs" dxfId="102" priority="14" operator="greaterThan">
      <formula>2</formula>
    </cfRule>
  </conditionalFormatting>
  <conditionalFormatting sqref="H11">
    <cfRule type="cellIs" priority="13" operator="greaterThan">
      <formula>0.001</formula>
    </cfRule>
  </conditionalFormatting>
  <conditionalFormatting sqref="L11">
    <cfRule type="cellIs" dxfId="101" priority="12" operator="greaterThan">
      <formula>2</formula>
    </cfRule>
  </conditionalFormatting>
  <conditionalFormatting sqref="M11">
    <cfRule type="cellIs" priority="11" operator="greaterThan">
      <formula>0.001</formula>
    </cfRule>
  </conditionalFormatting>
  <conditionalFormatting sqref="P11">
    <cfRule type="cellIs" dxfId="100" priority="10" operator="greaterThan">
      <formula>2</formula>
    </cfRule>
  </conditionalFormatting>
  <conditionalFormatting sqref="Q11">
    <cfRule type="cellIs" priority="9" operator="greaterThan">
      <formula>0.001</formula>
    </cfRule>
  </conditionalFormatting>
  <conditionalFormatting sqref="B15">
    <cfRule type="cellIs" dxfId="99" priority="8" operator="greaterThan">
      <formula>2</formula>
    </cfRule>
  </conditionalFormatting>
  <conditionalFormatting sqref="C15">
    <cfRule type="cellIs" priority="7" operator="greaterThan">
      <formula>0.001</formula>
    </cfRule>
  </conditionalFormatting>
  <conditionalFormatting sqref="G15">
    <cfRule type="cellIs" dxfId="98" priority="6" operator="greaterThan">
      <formula>2</formula>
    </cfRule>
  </conditionalFormatting>
  <conditionalFormatting sqref="H15">
    <cfRule type="cellIs" priority="5" operator="greaterThan">
      <formula>0.001</formula>
    </cfRule>
  </conditionalFormatting>
  <conditionalFormatting sqref="L15">
    <cfRule type="cellIs" dxfId="97" priority="4" operator="greaterThan">
      <formula>2</formula>
    </cfRule>
  </conditionalFormatting>
  <conditionalFormatting sqref="M15">
    <cfRule type="cellIs" priority="3" operator="greaterThan">
      <formula>0.001</formula>
    </cfRule>
  </conditionalFormatting>
  <conditionalFormatting sqref="P15">
    <cfRule type="cellIs" dxfId="96" priority="2" operator="greaterThan">
      <formula>2</formula>
    </cfRule>
  </conditionalFormatting>
  <conditionalFormatting sqref="Q15">
    <cfRule type="cellIs" priority="1" operator="greaterThan">
      <formula>0.001</formula>
    </cfRule>
  </conditionalFormatting>
  <pageMargins left="0.7" right="0.7" top="0.75" bottom="0.7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2014-09-12T01:26:23Z</dcterms:created>
  <dcterms:modified xsi:type="dcterms:W3CDTF">2014-09-18T20:57:29Z</dcterms:modified>
</cp:coreProperties>
</file>