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saveExternalLinkValues="0" codeName="ThisWorkbook" defaultThemeVersion="166925"/>
  <xr:revisionPtr revIDLastSave="41" documentId="13_ncr:1_{282AEFC6-32C0-4435-ADF3-49A6BAD74E3F}" xr6:coauthVersionLast="47" xr6:coauthVersionMax="47" xr10:uidLastSave="{05759464-3B04-4424-B289-D540570FC5C1}"/>
  <bookViews>
    <workbookView xWindow="28680" yWindow="-2655" windowWidth="29040" windowHeight="15720" xr2:uid="{00000000-000D-0000-FFFF-FFFF00000000}"/>
  </bookViews>
  <sheets>
    <sheet name="Description" sheetId="23" r:id="rId1"/>
    <sheet name="Overview" sheetId="2" r:id="rId2"/>
    <sheet name="General credit risk exposures" sheetId="22" r:id="rId3"/>
    <sheet name="Transacts fail min hairct flrs" sheetId="18" r:id="rId4"/>
    <sheet name="Securitization exposures" sheetId="8" r:id="rId5"/>
    <sheet name="Equity exposures" sheetId="9" r:id="rId6"/>
    <sheet name="Operational risk" sheetId="10" r:id="rId7"/>
    <sheet name="Market risk" sheetId="15" r:id="rId8"/>
    <sheet name="CVA risk" sheetId="13" r:id="rId9"/>
    <sheet name="GSIB memo items" sheetId="17" r:id="rId10"/>
    <sheet name="Valid input responses" sheetId="14" state="hidden" r:id="rId11"/>
  </sheets>
  <definedNames>
    <definedName name="_ftnref1" localSheetId="1">Overview!$B$17</definedName>
    <definedName name="_Hlk139449216" localSheetId="7">'Market risk'!$B$40</definedName>
    <definedName name="_Hlk139457300" localSheetId="7">'Market risk'!$B$13</definedName>
    <definedName name="Binary">'Valid input responses'!$B$7:$B$8</definedName>
    <definedName name="Counterparty_Types">'Valid input responses'!$B$11:$B$21</definedName>
    <definedName name="CVA_Frameworks">'Valid input responses'!$B$3:$B$4</definedName>
    <definedName name="IQ_CH">110000</definedName>
    <definedName name="IQ_CQ">5000</definedName>
    <definedName name="IQ_CY">10000</definedName>
    <definedName name="IQ_DAILY">500000</definedName>
    <definedName name="IQ_FH">100000</definedName>
    <definedName name="IQ_FQ">500</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Y">1000</definedName>
    <definedName name="IQ_LATESTK">1000</definedName>
    <definedName name="IQ_LATESTQ">500</definedName>
    <definedName name="IQ_LTM">2000</definedName>
    <definedName name="IQ_LTMMONTH">120000</definedName>
    <definedName name="IQ_MONTH">15000</definedName>
    <definedName name="IQ_NTM">6000</definedName>
    <definedName name="IQ_TODAY">0</definedName>
    <definedName name="IQ_WEEK">50000</definedName>
    <definedName name="IQ_YTD">3000</definedName>
    <definedName name="IQ_YTDMONTH">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9" i="15" l="1"/>
</calcChain>
</file>

<file path=xl/sharedStrings.xml><?xml version="1.0" encoding="utf-8"?>
<sst xmlns="http://schemas.openxmlformats.org/spreadsheetml/2006/main" count="525" uniqueCount="417">
  <si>
    <t>Overview of Expanded Total Risk-Weighted Assets and Regulatory Capital</t>
  </si>
  <si>
    <t>Dollar amounts in thousands</t>
  </si>
  <si>
    <t>PART 1 – Expanded Total Risk-Weighted Assets</t>
  </si>
  <si>
    <t>Risk-weighted Assets</t>
  </si>
  <si>
    <t>1.       Credit risk</t>
  </si>
  <si>
    <t>a.       General credit risk exposures*, cleared transactions, prefunded default fund contributions, and unsettled transactions</t>
  </si>
  <si>
    <t>b.       Transactions that fail the minimum haircut floor</t>
  </si>
  <si>
    <t>c.       Securitization exposures</t>
  </si>
  <si>
    <t xml:space="preserve">2.       Equity exposures </t>
  </si>
  <si>
    <t>3.       Operational risk</t>
  </si>
  <si>
    <t>4.       Market risk</t>
  </si>
  <si>
    <t xml:space="preserve">a.   Standardized market risk-weighted assets </t>
  </si>
  <si>
    <t>b.   Models-based market risk-weighted assets (including positions calculated under the sensitivities-based method)</t>
  </si>
  <si>
    <t>5.     Credit valuation adjustment (CVA) risk</t>
  </si>
  <si>
    <t>6.     Excess allowance for AACL</t>
  </si>
  <si>
    <t xml:space="preserve">7.     Allocated transfer risk reserve  </t>
  </si>
  <si>
    <t>8.     Sum of items 1, 2, 3, 4.a or 4.b, and 5 minus items 6 and 7**</t>
  </si>
  <si>
    <t>9.     Output floor</t>
  </si>
  <si>
    <t>10.   Expanded total risk-weighted assets</t>
  </si>
  <si>
    <t>PART 2 –  Regulatory Capital</t>
  </si>
  <si>
    <t>1.     Common equity tier 1 capital</t>
  </si>
  <si>
    <t>2.     Tier 1 capital  </t>
  </si>
  <si>
    <t>3.     Total capital</t>
  </si>
  <si>
    <t xml:space="preserve">* Excluding transactions that fail the minimum haircut floor </t>
  </si>
  <si>
    <t xml:space="preserve">** Institutions using the models based-approach for measuring market risk would include item 4.b. Institutions that do not use the models based-approach would include item 4.a. </t>
  </si>
  <si>
    <t>General credit risk exposures, cleared transactions, prefunded default fund contributions, and unsettled transactions (excluding transactions that fail the minimum haircut floor)</t>
  </si>
  <si>
    <t>PART 1 – On-balance sheet exposures</t>
  </si>
  <si>
    <t>Total credit exposures</t>
  </si>
  <si>
    <t>RWA of exposures subject to currency mismatch</t>
  </si>
  <si>
    <t>Total risk-weighted Assets</t>
  </si>
  <si>
    <t>1.   Sovereign exposures</t>
  </si>
  <si>
    <t>a.    Exposures to the U.S. government</t>
  </si>
  <si>
    <t>b.    Exposures to non-U.S. sovereign entities</t>
  </si>
  <si>
    <t>2.   Exposures to certain supranational entities and multilateral development banks (MDBs)</t>
  </si>
  <si>
    <t>3.   Exposures to government-sponsored enterprises (GSEs)</t>
  </si>
  <si>
    <t>4.   Bank exposures</t>
  </si>
  <si>
    <t>a.    Exposures to U.S. depository institutions or credit unions</t>
  </si>
  <si>
    <t>b.    Exposures to foreign banks</t>
  </si>
  <si>
    <t>c.    Foreign bank exposures that are self-liquidating, trade-related contingent items</t>
  </si>
  <si>
    <t>5.   Exposures to public sector entities (PSEs)</t>
  </si>
  <si>
    <t>a.    Exposures to U.S. PSEs</t>
  </si>
  <si>
    <t>b.    Exposures to foreign PSEs</t>
  </si>
  <si>
    <t>6.   Real estate exposures</t>
  </si>
  <si>
    <t>a.   Statutory multifamily mortgages</t>
  </si>
  <si>
    <t>b.   Pre-sold construction loans</t>
  </si>
  <si>
    <t>c.   High volatility commercial real estate (HVCRE) exposures</t>
  </si>
  <si>
    <t>d.   Acquisition, development, or construction (ADC) exposures that are not HVCRE exposures</t>
  </si>
  <si>
    <t>e.   Regulatory residential real estate: not dependent on the cash flows generated by the real estate</t>
  </si>
  <si>
    <t>M.1.a.  Memo item: Of which: Regulatory residential real estate, secured by principal residence</t>
  </si>
  <si>
    <t>M.1.b.  Memo item: Of which: Regulatory residential real estate, not dependent on cash flows, not secured by principal residence</t>
  </si>
  <si>
    <t>f.   Regulatory residential real estate: dependent on the cash flows generated by the real estate</t>
  </si>
  <si>
    <t>M.2.a.  Memo item: Of which: Regulatory residential real estate, less than 25% dependent on cash flows</t>
  </si>
  <si>
    <t>M.2.b.  Memo item: Of which: Regulatory residential real estate, less than 50% dependent on cash flows</t>
  </si>
  <si>
    <t>g.   Regulatory commercial real estate: not dependent on the cash flows generated by the real estate</t>
  </si>
  <si>
    <t>h.   Regulatory commercial real estate: dependent on the cash flows generated by the real estate</t>
  </si>
  <si>
    <t>M.3.a.  Memo item: Of which: Regulatory commercial real estate, less than 25% dependent on cash flows</t>
  </si>
  <si>
    <t>M.3.b.  Memo item: Of which: Regulatory commercial real estate, less than 50% dependent on cash flows</t>
  </si>
  <si>
    <t>i.   Other real estate exposures</t>
  </si>
  <si>
    <t>7.   Retail exposures</t>
  </si>
  <si>
    <t>8.   Corporate exposures</t>
  </si>
  <si>
    <t>a.   Of which: Project finance exposures</t>
  </si>
  <si>
    <t>9.   Other assets</t>
  </si>
  <si>
    <t>10.  Insurance assets </t>
  </si>
  <si>
    <t>11.  Total on-balance sheet credit risk exposures and RWA (post-CCF and post-CRM) for general credit risk</t>
  </si>
  <si>
    <t>M.4.   Does the firm participate in or have its own loan programs aimed at benefiting the public by expanding homeownership to historically underserved or low-to-moderate income borrowers?</t>
  </si>
  <si>
    <t xml:space="preserve"> M.4.a.   If so, briefly describe the eligibility criteria and risk mitigation features</t>
  </si>
  <si>
    <t xml:space="preserve"> M.4.b.  Originations under special mortgage programs</t>
  </si>
  <si>
    <t xml:space="preserve"> M.4.c.  Exposures to special mortgage programs</t>
  </si>
  <si>
    <t>RWA</t>
  </si>
  <si>
    <t>M.5.   Mortgage exposures with private mortgage insurance</t>
  </si>
  <si>
    <t>M.6.   Corporate exposures, investment grade rated with 100% risk weight</t>
  </si>
  <si>
    <t>M.6.a.  Of which: Corporate exposures, investment grade rated fund exposures with 100% risk weight</t>
  </si>
  <si>
    <t>M.7.   Small-and-medium sized enterprise exposures with 100% risk weight</t>
  </si>
  <si>
    <t>M.8.   Corporate exposures to financial institutions</t>
  </si>
  <si>
    <t>M.9.   Self-liquidating trade-contingent exposures with maturities of three to six months</t>
  </si>
  <si>
    <t xml:space="preserve">PART 2 – Derivatives, Off-Balance Sheet Items, and Other Items Subject to Risk-Weighting </t>
  </si>
  <si>
    <t>Face, notional, exposure, or other amount</t>
  </si>
  <si>
    <t>CCF</t>
  </si>
  <si>
    <t>Credit equivalent amount</t>
  </si>
  <si>
    <t>RWA of exposures subject to other risk-weighting approaches</t>
  </si>
  <si>
    <t>12.   Unconditionally cancelable commitments</t>
  </si>
  <si>
    <t>13.   Commitments (that are not undconditionally cancelable)</t>
  </si>
  <si>
    <t>14.   Self-liquidating trade letters of credit with an original maturity of one year or less </t>
  </si>
  <si>
    <t>15.   Transaction-related contingent items, including performance bonds, bid bonds, warranties, and performance standby letters of credit </t>
  </si>
  <si>
    <t>16.   Note issuance facilities and revolving underwriting facilities</t>
  </si>
  <si>
    <t>17.   Guarantees</t>
  </si>
  <si>
    <t xml:space="preserve">18.   Repo-style transactions </t>
  </si>
  <si>
    <t>19.   Credit-enhancing representations and warranties that are not securitization exposures</t>
  </si>
  <si>
    <t>20.   Off-balance sheet securities lending transactions</t>
  </si>
  <si>
    <t>21.   Off-balance sheet securities borrowing transactions</t>
  </si>
  <si>
    <t>22.   Financial standby letters of credit</t>
  </si>
  <si>
    <t>23.   Forward agreements</t>
  </si>
  <si>
    <t xml:space="preserve">24.   Over-the-counter derivative transactions </t>
  </si>
  <si>
    <t xml:space="preserve">25.   Centrally cleared derivative transactions </t>
  </si>
  <si>
    <t xml:space="preserve">26.   Pre-funded default fund contributions to central counterparties </t>
  </si>
  <si>
    <t xml:space="preserve">27.   Unsettled transactions </t>
  </si>
  <si>
    <t>28.   Total Exposures and RWAs for Derivatives, Off-Balance Sheet Items, and Other Items Subject to Risk-Weighting (post-CCF and CRM)</t>
  </si>
  <si>
    <t>M.10.  Corporate exposures, investment grade rated with 100% risk weight</t>
  </si>
  <si>
    <t>M.10.a  Of which: Corporate exposures, investment grade rated fund exposures with 100% risk weight</t>
  </si>
  <si>
    <t>M.11.  Small-and-medium enterprise exposures with 100% risk weight</t>
  </si>
  <si>
    <t xml:space="preserve">M.12.  Corporate exposures to financial institutions: credit risk exposures and associated risk-weighted assets </t>
  </si>
  <si>
    <t xml:space="preserve">M.13.  RWA Impact (current exposure methodology vs standarized approach for counterparty-credit risk) </t>
  </si>
  <si>
    <t>M.14.  RWA Impact (internal models methodology vs standarized approach for counterparty-credit risk)</t>
  </si>
  <si>
    <t xml:space="preserve">M.15.  RWA impact of changes to repo-style transactions, eligible margin loans, and netting sets of such transactions exposure calculation </t>
  </si>
  <si>
    <t>M.16.a.  Number of counterparties exceeding single counterparty credit limit</t>
  </si>
  <si>
    <t>M.16.b.  Total amount of exposures above the single counterparty credit limit</t>
  </si>
  <si>
    <t>Transactions that fail the minimum haircut floor</t>
  </si>
  <si>
    <t>PART 1 - For All Transactions For the Consolidated Bank Holding Company</t>
  </si>
  <si>
    <t>To be calculated using Table 1 and 2 (transactions that do not meet the minimum requirements)</t>
  </si>
  <si>
    <t>To be calculated using Table 1 and 3 (transactions that do not meet the minimum requirements)</t>
  </si>
  <si>
    <t>% of transactions that do not meet the minimum haircut floor (H&lt;f)</t>
  </si>
  <si>
    <t>Sum of collateral lent</t>
  </si>
  <si>
    <t>Sum of collateral received</t>
  </si>
  <si>
    <t>Weighted Average of H</t>
  </si>
  <si>
    <t>Weighted average of f</t>
  </si>
  <si>
    <t>% of U.S. Sovereign instruments received as collateral</t>
  </si>
  <si>
    <t>% of G10 instruments received as collateral</t>
  </si>
  <si>
    <t>% of All other sovereign instruments received as collateral</t>
  </si>
  <si>
    <t>RWA under the Standardized Approach</t>
  </si>
  <si>
    <t>RWA under the Advanced Approaches</t>
  </si>
  <si>
    <t>RWA under the proposal</t>
  </si>
  <si>
    <t>RWA under the proposal (using hypothetical haircuts for sovereign instruments)</t>
  </si>
  <si>
    <t>Eligible Margin Loans</t>
  </si>
  <si>
    <t>In-scope Transactions</t>
  </si>
  <si>
    <t>Transactions in netting sets - Cash lent</t>
  </si>
  <si>
    <t>Transactions not in netting sets - Cash lent</t>
  </si>
  <si>
    <t>Transactions in netting sets - Securities lent</t>
  </si>
  <si>
    <t>Transactions not in netting sets - Securities lent</t>
  </si>
  <si>
    <t>Out of Scope Transactions</t>
  </si>
  <si>
    <t>Out of scope transactions -cleared</t>
  </si>
  <si>
    <t>Out of scope transactions -banks</t>
  </si>
  <si>
    <t>Out of scope transactions -nonbank regulated</t>
  </si>
  <si>
    <t>Out of scope transactions -nonfinancial</t>
  </si>
  <si>
    <t>Out of scope transactions -securities borrowing</t>
  </si>
  <si>
    <t>Out of scope transactions -sovereign collateral</t>
  </si>
  <si>
    <t>Repo-Style Transactions</t>
  </si>
  <si>
    <t>All other collateralized transactions</t>
  </si>
  <si>
    <t>PART 2 - To be filled out for the 30 largest netting sets or all netting sets above $100mm in gross exposures, whichever is fewer</t>
  </si>
  <si>
    <t>To be calculated using Table 1 and 2</t>
  </si>
  <si>
    <t>To be calculated using Table 1 and 3</t>
  </si>
  <si>
    <t xml:space="preserve">Netting Set </t>
  </si>
  <si>
    <t>Counterparty Type</t>
  </si>
  <si>
    <t>Is counterparty unregulated financial institution (Y/N)</t>
  </si>
  <si>
    <t>Loan Type (Cash lent or Securities lent)</t>
  </si>
  <si>
    <t>Does the transaction meet the minimum haircut floor (H&lt;f)?</t>
  </si>
  <si>
    <t>Portfolio Haircut (H)</t>
  </si>
  <si>
    <t>Portfolio Haircut Floor (f)</t>
  </si>
  <si>
    <t>RWA under current Standardized approach</t>
  </si>
  <si>
    <t>Sum of Collateral Lent</t>
  </si>
  <si>
    <t>Sum of Collateral Received</t>
  </si>
  <si>
    <t>If other, describe</t>
  </si>
  <si>
    <t>Securitization exposures</t>
  </si>
  <si>
    <t>PART 1 - Reporting institution acting as originator/sponsor</t>
  </si>
  <si>
    <t>Exposure amounts (by risk weight bands)</t>
  </si>
  <si>
    <t>RWA pre-cap</t>
  </si>
  <si>
    <t>RWA post-cap</t>
  </si>
  <si>
    <t xml:space="preserve">≤20% </t>
  </si>
  <si>
    <t xml:space="preserve"> &gt;20% to ≤50% </t>
  </si>
  <si>
    <t xml:space="preserve"> &gt;50% to ≤100% </t>
  </si>
  <si>
    <t xml:space="preserve"> &gt;100% to &lt;1250%</t>
  </si>
  <si>
    <t>SEC-SA</t>
  </si>
  <si>
    <t>Other</t>
  </si>
  <si>
    <t>Total</t>
  </si>
  <si>
    <t>1. Total exposures</t>
  </si>
  <si>
    <t xml:space="preserve">2. Traditional securitization </t>
  </si>
  <si>
    <t>2.a. Of which securitization that is not a resecuritization</t>
  </si>
  <si>
    <t>2.a.i. Of which retail underlying</t>
  </si>
  <si>
    <t>2.a.ii. Of which wholesale underlying</t>
  </si>
  <si>
    <t>2.b. Of which re-securitization</t>
  </si>
  <si>
    <r>
      <t>3. Synthetic securitization</t>
    </r>
    <r>
      <rPr>
        <b/>
        <sz val="9"/>
        <color rgb="FF000000"/>
        <rFont val="Arial"/>
        <family val="2"/>
      </rPr>
      <t xml:space="preserve"> </t>
    </r>
  </si>
  <si>
    <t>3.a. Of which securitization that is not a resecuritization</t>
  </si>
  <si>
    <t>3.a.i. Of which retail underlying</t>
  </si>
  <si>
    <t>3.a.ii. Of which wholesale underlying</t>
  </si>
  <si>
    <t>3.b. Of which re-securitization</t>
  </si>
  <si>
    <t>Memo Items</t>
  </si>
  <si>
    <t>M.1 NPL securitizations</t>
  </si>
  <si>
    <t>M.2 Investment firms treated as securitizations</t>
  </si>
  <si>
    <t>PART 2 - Reporting institution acting as investor</t>
  </si>
  <si>
    <t>Additional Memo Items</t>
  </si>
  <si>
    <t>M.1 Securitization RWA under p-factor of 0.5</t>
  </si>
  <si>
    <t>M.2 Securitization RWA with application of a 20% risk-weight floor</t>
  </si>
  <si>
    <t>Equity Exposures</t>
  </si>
  <si>
    <t>Adjusted carrying value</t>
  </si>
  <si>
    <t>Allocation by Risk-Weight Category</t>
  </si>
  <si>
    <t>Application of Other Risk-Weighting Approaches</t>
  </si>
  <si>
    <t>Total Risk-Weighted Assets Amount for Equity Exposures</t>
  </si>
  <si>
    <t>Equity Exposures by type</t>
  </si>
  <si>
    <t>1.    Sovereigns</t>
  </si>
  <si>
    <t>2.    Certain supranational entities and multilateral development banks (MDBs)</t>
  </si>
  <si>
    <t>3.    Government-sponsored enterprises (GSEs)</t>
  </si>
  <si>
    <t>4.    Public sector entities (PSEs)</t>
  </si>
  <si>
    <t>5.    Community development investments and small business investment companies</t>
  </si>
  <si>
    <t>5.a. Community development investments under section 24 (Eleventh) of the National Bank Act</t>
  </si>
  <si>
    <t>5.b. Small business investment companies</t>
  </si>
  <si>
    <t xml:space="preserve">6.     Publicly traded </t>
  </si>
  <si>
    <t>7.     Significant investments in the capital of unconsolidated financial institutions in the form of common stock</t>
  </si>
  <si>
    <t>8.     Exposures that hedge equity exposures to significant investments in the capital of unconsolidated financial institutions in the form of common stock</t>
  </si>
  <si>
    <t xml:space="preserve">9.     Non-publicly traded </t>
  </si>
  <si>
    <t>10.   Investment firms</t>
  </si>
  <si>
    <t>11.   Total on-balance sheet equity exposures and RWAs under the ESRWA</t>
  </si>
  <si>
    <t>Equity Exposures to Investment Funds</t>
  </si>
  <si>
    <t>12.    Investment funds using the full look-through approach</t>
  </si>
  <si>
    <t>12.a.  Of which: Stable value protection</t>
  </si>
  <si>
    <t>12.b.  Of which: Investment funds with underlying securitizations</t>
  </si>
  <si>
    <t>12.c.  Of which: Investment funds held by another investment fund</t>
  </si>
  <si>
    <t>13.    Investment funds using the alternative modified look-through approach</t>
  </si>
  <si>
    <t>13.a.  Of which: Stable value protection</t>
  </si>
  <si>
    <t>13.b.  Of which: Investment funds with underlying securitizations</t>
  </si>
  <si>
    <t>13.c.  Of which: Investment funds held by another investment fund</t>
  </si>
  <si>
    <t>14.    Other equity exposures to investment funds</t>
  </si>
  <si>
    <t>14.a.  Of which: Stable value protection</t>
  </si>
  <si>
    <t>15.    Total adjusted carrying value and RWAs for equity exposures to investment funds</t>
  </si>
  <si>
    <t xml:space="preserve">16.    Total adjusted carrying values and RWAs for on-balance sheet equity exposures </t>
  </si>
  <si>
    <t>PART 2 – Off-balance sheet exposures</t>
  </si>
  <si>
    <t>Effective notional principal amount of the exposure</t>
  </si>
  <si>
    <t>Credit conversion factor</t>
  </si>
  <si>
    <t>Off-Balance Sheet Exposure by Type</t>
  </si>
  <si>
    <t>Others</t>
  </si>
  <si>
    <t>17.     Unconditional commitments to acquire an equity exposure</t>
  </si>
  <si>
    <t>18.     Conditional commitments to acquire an equity exposure</t>
  </si>
  <si>
    <t>19.     Off-balance sheet component of equity exposures that are not an equity commitments</t>
  </si>
  <si>
    <t>20.     Total off-balance sheet equity exposures and RWAs</t>
  </si>
  <si>
    <t>Memo Items:</t>
  </si>
  <si>
    <t>Total Exposure</t>
  </si>
  <si>
    <t>M.1    Equity exposures to tax equity financing transactions, non-publicly traded equity (item 9)</t>
  </si>
  <si>
    <t>M.1.a    Of which: Equity exposures to low-income housing tax credit</t>
  </si>
  <si>
    <t xml:space="preserve">M.2    Equity exposures currently subject to the equity framework that would be market risk covered positions </t>
  </si>
  <si>
    <t>Operational Risk</t>
  </si>
  <si>
    <t>PART 1 - Historical losses</t>
  </si>
  <si>
    <t>T</t>
  </si>
  <si>
    <t>T-1</t>
  </si>
  <si>
    <t>T-2</t>
  </si>
  <si>
    <t>T-3</t>
  </si>
  <si>
    <t>T-4</t>
  </si>
  <si>
    <t>T-5</t>
  </si>
  <si>
    <t>T-6</t>
  </si>
  <si>
    <t>T-7</t>
  </si>
  <si>
    <t>T-8</t>
  </si>
  <si>
    <t>T-9</t>
  </si>
  <si>
    <t>Ten-year moving average</t>
  </si>
  <si>
    <t>1.     Total amount of operational losses (no recoveries and no exclusions)</t>
  </si>
  <si>
    <t xml:space="preserve">2.     Total amount of recoveries </t>
  </si>
  <si>
    <t>3.     Of which, insurance recoveries</t>
  </si>
  <si>
    <t>4. Total amount of operational losses net of recoveries (no exclusions)</t>
  </si>
  <si>
    <t xml:space="preserve">5. Total amount of operational losses net of recoveries and accounting for estimated operational losses due to a merger or acquisition. </t>
  </si>
  <si>
    <r>
      <rPr>
        <b/>
        <sz val="9"/>
        <color theme="1"/>
        <rFont val="Arial"/>
        <family val="2"/>
      </rPr>
      <t>Memo item:</t>
    </r>
    <r>
      <rPr>
        <sz val="9"/>
        <color theme="1"/>
        <rFont val="Arial"/>
        <family val="2"/>
      </rPr>
      <t xml:space="preserve"> Total amount of operational losses the firm plans to ask for exclusion</t>
    </r>
  </si>
  <si>
    <t>PART 2 - Business Indicator and subcomponents</t>
  </si>
  <si>
    <t>Business indicator and its subcomponents:</t>
  </si>
  <si>
    <t>1. Interest, lease and dividend component</t>
  </si>
  <si>
    <t>a. Total interest income</t>
  </si>
  <si>
    <t>b. Total interest expense</t>
  </si>
  <si>
    <t>c. Interest earning assets</t>
  </si>
  <si>
    <t>d. Dividend income</t>
  </si>
  <si>
    <t>2. Services component</t>
  </si>
  <si>
    <t>a. Fee and commission income</t>
  </si>
  <si>
    <t>b. Fee and commission expense</t>
  </si>
  <si>
    <t>c. Other operating income</t>
  </si>
  <si>
    <t>d. Other operating expense</t>
  </si>
  <si>
    <t>3. Financial component</t>
  </si>
  <si>
    <t>a. Trading revenue</t>
  </si>
  <si>
    <t>b. Net profit or loss on assets and liabilities not held for trading</t>
  </si>
  <si>
    <t>4. Business indicator</t>
  </si>
  <si>
    <t>PART 3 -  Minimum required operational risk capital</t>
  </si>
  <si>
    <t xml:space="preserve">1. Business indicator component </t>
  </si>
  <si>
    <t>2. Internal loss multiplier</t>
  </si>
  <si>
    <t>3. Operational risk capital requirement</t>
  </si>
  <si>
    <t>4. Risk-weighted assets for operational risk</t>
  </si>
  <si>
    <t>Market Risk</t>
  </si>
  <si>
    <t>Part 1 - Standardized capital requirement for market risk</t>
  </si>
  <si>
    <t>Sensitivities-based Method Capital Requirement:</t>
  </si>
  <si>
    <t>Model-Ineligible Trading Desks</t>
  </si>
  <si>
    <t>All Trading Desks</t>
  </si>
  <si>
    <t>Delta</t>
  </si>
  <si>
    <t>Vega</t>
  </si>
  <si>
    <t>Curvature</t>
  </si>
  <si>
    <t>1.        Interest rate risk</t>
  </si>
  <si>
    <t>2.       Credit spread risk for non-securitizations</t>
  </si>
  <si>
    <t>3.       Credit spread risk for securitizations non-correlation trading positions (non-CTP)</t>
  </si>
  <si>
    <r>
      <t xml:space="preserve">4.       </t>
    </r>
    <r>
      <rPr>
        <sz val="9"/>
        <color rgb="FF000000"/>
        <rFont val="Arial"/>
        <family val="2"/>
      </rPr>
      <t xml:space="preserve">Credit spread risk for correlation trading </t>
    </r>
    <r>
      <rPr>
        <sz val="9"/>
        <color theme="1"/>
        <rFont val="Arial"/>
        <family val="2"/>
      </rPr>
      <t>positions</t>
    </r>
  </si>
  <si>
    <r>
      <t xml:space="preserve">5.       </t>
    </r>
    <r>
      <rPr>
        <sz val="9"/>
        <color rgb="FF000000"/>
        <rFont val="Arial"/>
        <family val="2"/>
      </rPr>
      <t>Equity risk</t>
    </r>
  </si>
  <si>
    <r>
      <t xml:space="preserve">6.       </t>
    </r>
    <r>
      <rPr>
        <sz val="9"/>
        <color rgb="FF000000"/>
        <rFont val="Arial"/>
        <family val="2"/>
      </rPr>
      <t>Commodity risk</t>
    </r>
  </si>
  <si>
    <t>7.       Foreign exchange risk</t>
  </si>
  <si>
    <t>8.       Total delta, vega, and curvature capital requirement for each respective column (Total items 1 through 7)</t>
  </si>
  <si>
    <r>
      <t xml:space="preserve">9.       </t>
    </r>
    <r>
      <rPr>
        <sz val="9"/>
        <color theme="1"/>
        <rFont val="Arial"/>
        <family val="2"/>
      </rPr>
      <t>Total sensitivities-based method capital</t>
    </r>
    <r>
      <rPr>
        <sz val="9"/>
        <color rgb="FF000000"/>
        <rFont val="Arial"/>
        <family val="2"/>
      </rPr>
      <t xml:space="preserve"> requirement</t>
    </r>
  </si>
  <si>
    <t>10.       Standardized default risk capital requirement:</t>
  </si>
  <si>
    <t>a.       Non-securitization debt and equity positions</t>
  </si>
  <si>
    <t>b.       Securitization positions non-CTP</t>
  </si>
  <si>
    <t>c.       Correlation trading positions</t>
  </si>
  <si>
    <t>d.       Total standardized default risk capital requirement</t>
  </si>
  <si>
    <r>
      <t xml:space="preserve">11.       </t>
    </r>
    <r>
      <rPr>
        <sz val="9"/>
        <color rgb="FF000000"/>
        <rFont val="Arial"/>
        <family val="2"/>
      </rPr>
      <t>Residual risk add-on components:</t>
    </r>
  </si>
  <si>
    <t>a.       Gross effective notional amount of instruments subject to 1.0% risk weight</t>
  </si>
  <si>
    <t>b.       Gross effective notional amount of instruments subject to 0.1% risk weight</t>
  </si>
  <si>
    <r>
      <t xml:space="preserve">c.       </t>
    </r>
    <r>
      <rPr>
        <sz val="9"/>
        <color rgb="FF000000"/>
        <rFont val="Arial"/>
        <family val="2"/>
      </rPr>
      <t>Residual risk add-on</t>
    </r>
  </si>
  <si>
    <t>12.       Standardized approach capital requirement</t>
  </si>
  <si>
    <r>
      <t xml:space="preserve">13.       </t>
    </r>
    <r>
      <rPr>
        <sz val="9"/>
        <color rgb="FF000000"/>
        <rFont val="Arial"/>
        <family val="2"/>
      </rPr>
      <t>Capital add-ons:</t>
    </r>
  </si>
  <si>
    <t>a.       Capital add-ons for re-designations</t>
  </si>
  <si>
    <t>b.       Other capital add-ons</t>
  </si>
  <si>
    <t>14.       Fallback capital requirement</t>
  </si>
  <si>
    <t>15.       Standardized capital requirement</t>
  </si>
  <si>
    <t>Part 2 - Models-based capital requirement for market risk</t>
  </si>
  <si>
    <t xml:space="preserve">  Internal Models Approach:</t>
  </si>
  <si>
    <t>Most recent observation</t>
  </si>
  <si>
    <t>Average of the immediately preceding 60 business days</t>
  </si>
  <si>
    <t>High</t>
  </si>
  <si>
    <t>Low</t>
  </si>
  <si>
    <t>Number of backtesting exceptions</t>
  </si>
  <si>
    <t>        1.       Unconstrained expected-shortfall-based (ES-based) measure, IMCC(C) </t>
  </si>
  <si>
    <r>
      <t xml:space="preserve">2.       </t>
    </r>
    <r>
      <rPr>
        <sz val="9"/>
        <color rgb="FF000000"/>
        <rFont val="Arial"/>
        <family val="2"/>
      </rPr>
      <t>Interest rate risk</t>
    </r>
  </si>
  <si>
    <r>
      <t xml:space="preserve">3.       </t>
    </r>
    <r>
      <rPr>
        <sz val="9"/>
        <color rgb="FF000000"/>
        <rFont val="Arial"/>
        <family val="2"/>
      </rPr>
      <t>Credit spread risk</t>
    </r>
  </si>
  <si>
    <t>4.       Equity risk</t>
  </si>
  <si>
    <r>
      <t xml:space="preserve">5.       </t>
    </r>
    <r>
      <rPr>
        <sz val="9"/>
        <color rgb="FF000000"/>
        <rFont val="Arial"/>
        <family val="2"/>
      </rPr>
      <t>Foreign exchange risk</t>
    </r>
  </si>
  <si>
    <r>
      <t xml:space="preserve">7.       Constrained expected-shortfall-based (ES-based) measure, </t>
    </r>
    <r>
      <rPr>
        <i/>
        <sz val="9"/>
        <color rgb="FF000000"/>
        <rFont val="Arial"/>
        <family val="2"/>
      </rPr>
      <t>IMCC(C</t>
    </r>
    <r>
      <rPr>
        <i/>
        <vertAlign val="subscript"/>
        <sz val="9"/>
        <color rgb="FF000000"/>
        <rFont val="Arial"/>
        <family val="2"/>
      </rPr>
      <t>i</t>
    </r>
    <r>
      <rPr>
        <i/>
        <sz val="9"/>
        <color rgb="FF000000"/>
        <rFont val="Arial"/>
        <family val="2"/>
      </rPr>
      <t>)</t>
    </r>
  </si>
  <si>
    <r>
      <t>8.       Capital measure for modellable risk factors (</t>
    </r>
    <r>
      <rPr>
        <i/>
        <sz val="9"/>
        <color rgb="FF000000"/>
        <rFont val="Arial"/>
        <family val="2"/>
      </rPr>
      <t>IMCC</t>
    </r>
    <r>
      <rPr>
        <sz val="9"/>
        <color rgb="FF000000"/>
        <rFont val="Arial"/>
        <family val="2"/>
      </rPr>
      <t>)</t>
    </r>
  </si>
  <si>
    <r>
      <t>9.       Capital measure for non-modellable risk factors (</t>
    </r>
    <r>
      <rPr>
        <i/>
        <sz val="9"/>
        <color rgb="FF000000"/>
        <rFont val="Arial"/>
        <family val="2"/>
      </rPr>
      <t>Stressed Expected Shortfall, SES</t>
    </r>
    <r>
      <rPr>
        <sz val="9"/>
        <color rgb="FF000000"/>
        <rFont val="Arial"/>
        <family val="2"/>
      </rPr>
      <t>)</t>
    </r>
  </si>
  <si>
    <t xml:space="preserve">10.       Standardized default risk capital requirement, of which: Non-securitization debt and equity positions </t>
  </si>
  <si>
    <t>11.       Profit and loss attribution (PLA) add-on</t>
  </si>
  <si>
    <r>
      <t>12.       Capital multiplier (</t>
    </r>
    <r>
      <rPr>
        <i/>
        <sz val="9"/>
        <color theme="1"/>
        <rFont val="Arial"/>
        <family val="2"/>
      </rPr>
      <t>M</t>
    </r>
    <r>
      <rPr>
        <i/>
        <vertAlign val="subscript"/>
        <sz val="9"/>
        <color theme="1"/>
        <rFont val="Arial"/>
        <family val="2"/>
      </rPr>
      <t>c</t>
    </r>
    <r>
      <rPr>
        <sz val="9"/>
        <color theme="1"/>
        <rFont val="Arial"/>
        <family val="2"/>
      </rPr>
      <t>)</t>
    </r>
  </si>
  <si>
    <r>
      <t>13.       Capital requirement for model-eligible trading desks (</t>
    </r>
    <r>
      <rPr>
        <i/>
        <sz val="9"/>
        <color theme="1"/>
        <rFont val="Arial"/>
        <family val="2"/>
      </rPr>
      <t>IMA</t>
    </r>
    <r>
      <rPr>
        <i/>
        <vertAlign val="subscript"/>
        <sz val="9"/>
        <color theme="1"/>
        <rFont val="Arial"/>
        <family val="2"/>
      </rPr>
      <t>G,A</t>
    </r>
    <r>
      <rPr>
        <sz val="9"/>
        <color theme="1"/>
        <rFont val="Arial"/>
        <family val="2"/>
      </rPr>
      <t>)</t>
    </r>
  </si>
  <si>
    <r>
      <t>14.       Standardized approach capital requirement for market risk covered positions on model-ineligible trading desks (</t>
    </r>
    <r>
      <rPr>
        <i/>
        <sz val="9"/>
        <color theme="1"/>
        <rFont val="Arial"/>
        <family val="2"/>
      </rPr>
      <t>SA</t>
    </r>
    <r>
      <rPr>
        <i/>
        <vertAlign val="subscript"/>
        <sz val="9"/>
        <color theme="1"/>
        <rFont val="Arial"/>
        <family val="2"/>
      </rPr>
      <t>u</t>
    </r>
    <r>
      <rPr>
        <sz val="9"/>
        <color theme="1"/>
        <rFont val="Arial"/>
        <family val="2"/>
      </rPr>
      <t>)</t>
    </r>
  </si>
  <si>
    <r>
      <t>15.       Standardized approach capital requirement for market risk covered positions on model-eligible trading desks (</t>
    </r>
    <r>
      <rPr>
        <i/>
        <sz val="9"/>
        <color theme="1"/>
        <rFont val="Arial"/>
        <family val="2"/>
      </rPr>
      <t>SA</t>
    </r>
    <r>
      <rPr>
        <i/>
        <vertAlign val="subscript"/>
        <sz val="9"/>
        <color theme="1"/>
        <rFont val="Arial"/>
        <family val="2"/>
      </rPr>
      <t>G,A</t>
    </r>
    <r>
      <rPr>
        <sz val="9"/>
        <color theme="1"/>
        <rFont val="Arial"/>
        <family val="2"/>
      </rPr>
      <t>)</t>
    </r>
  </si>
  <si>
    <r>
      <t xml:space="preserve">16.       </t>
    </r>
    <r>
      <rPr>
        <i/>
        <sz val="9"/>
        <color theme="1"/>
        <rFont val="Arial"/>
        <family val="2"/>
      </rPr>
      <t>IMA</t>
    </r>
    <r>
      <rPr>
        <i/>
        <vertAlign val="subscript"/>
        <sz val="9"/>
        <color theme="1"/>
        <rFont val="Arial"/>
        <family val="2"/>
      </rPr>
      <t>G,A</t>
    </r>
    <r>
      <rPr>
        <vertAlign val="subscript"/>
        <sz val="9"/>
        <color theme="1"/>
        <rFont val="Arial"/>
        <family val="2"/>
      </rPr>
      <t xml:space="preserve"> </t>
    </r>
    <r>
      <rPr>
        <sz val="9"/>
        <color theme="1"/>
        <rFont val="Arial"/>
        <family val="2"/>
      </rPr>
      <t xml:space="preserve">minus </t>
    </r>
    <r>
      <rPr>
        <i/>
        <sz val="9"/>
        <color theme="1"/>
        <rFont val="Arial"/>
        <family val="2"/>
      </rPr>
      <t>SA</t>
    </r>
    <r>
      <rPr>
        <i/>
        <vertAlign val="subscript"/>
        <sz val="9"/>
        <color theme="1"/>
        <rFont val="Arial"/>
        <family val="2"/>
      </rPr>
      <t>G,A</t>
    </r>
  </si>
  <si>
    <t>17.       Capital add-ons</t>
  </si>
  <si>
    <t>a.  Capital add-on for re-designations</t>
  </si>
  <si>
    <t>b.  Capital add-on for ineligible positions on model-eligible trading desks</t>
  </si>
  <si>
    <t>c.  Other capital add-ons</t>
  </si>
  <si>
    <t>d.  Total capital add-ons</t>
  </si>
  <si>
    <t>18.       Fallback capital requirement</t>
  </si>
  <si>
    <t>Model-based measure for market risk</t>
  </si>
  <si>
    <r>
      <t>19.   Model-based capital requirement for market risk (</t>
    </r>
    <r>
      <rPr>
        <i/>
        <sz val="9"/>
        <color theme="1"/>
        <rFont val="Arial"/>
        <family val="2"/>
      </rPr>
      <t>IMA</t>
    </r>
    <r>
      <rPr>
        <i/>
        <vertAlign val="subscript"/>
        <sz val="9"/>
        <color theme="1"/>
        <rFont val="Arial"/>
        <family val="2"/>
      </rPr>
      <t>Total</t>
    </r>
    <r>
      <rPr>
        <sz val="9"/>
        <color theme="1"/>
        <rFont val="Arial"/>
        <family val="2"/>
      </rPr>
      <t>)</t>
    </r>
  </si>
  <si>
    <t xml:space="preserve">Part 3 - Market risk-weighted assets </t>
  </si>
  <si>
    <t xml:space="preserve">1.   Standardized market risk-weighted assets </t>
  </si>
  <si>
    <t xml:space="preserve">2.   Models-based market risk-weighted assets </t>
  </si>
  <si>
    <t>Memoranda</t>
  </si>
  <si>
    <t>Low Correlation</t>
  </si>
  <si>
    <t>Medium Correlation</t>
  </si>
  <si>
    <t>High Correlation</t>
  </si>
  <si>
    <t xml:space="preserve">1.       Total sensitivities-based method capital requirement under high, medium, and low correlation scenarios: </t>
  </si>
  <si>
    <t>2.       Total Notional Amount of Market Risk Covered Positions</t>
  </si>
  <si>
    <r>
      <t xml:space="preserve">a.       </t>
    </r>
    <r>
      <rPr>
        <sz val="9"/>
        <color rgb="FF000000"/>
        <rFont val="Arial"/>
        <family val="2"/>
      </rPr>
      <t>Foreign exchange positions</t>
    </r>
  </si>
  <si>
    <r>
      <t xml:space="preserve">b.       </t>
    </r>
    <r>
      <rPr>
        <sz val="9"/>
        <color rgb="FF000000"/>
        <rFont val="Arial"/>
        <family val="2"/>
      </rPr>
      <t>Commodity positions</t>
    </r>
  </si>
  <si>
    <r>
      <t xml:space="preserve">c.       </t>
    </r>
    <r>
      <rPr>
        <sz val="9"/>
        <color rgb="FF000000"/>
        <rFont val="Arial"/>
        <family val="2"/>
      </rPr>
      <t>Net short credit positions</t>
    </r>
  </si>
  <si>
    <r>
      <t xml:space="preserve">d.       </t>
    </r>
    <r>
      <rPr>
        <sz val="9"/>
        <color rgb="FF000000"/>
        <rFont val="Arial"/>
        <family val="2"/>
      </rPr>
      <t>Net short equity positions</t>
    </r>
  </si>
  <si>
    <r>
      <t xml:space="preserve">e.        </t>
    </r>
    <r>
      <rPr>
        <sz val="9"/>
        <color rgb="FF000000"/>
        <rFont val="Arial"/>
        <family val="2"/>
      </rPr>
      <t>Customer and proprietary broker-dealer reserve bank accounts</t>
    </r>
  </si>
  <si>
    <r>
      <t xml:space="preserve">f.        </t>
    </r>
    <r>
      <rPr>
        <sz val="9"/>
        <color rgb="FF000000"/>
        <rFont val="Arial"/>
        <family val="2"/>
      </rPr>
      <t>Other market risk covered positions</t>
    </r>
  </si>
  <si>
    <t>3.       Standardized default risk capital requirement (without offsetting by matching maturity):</t>
  </si>
  <si>
    <t>Model-Eligible Trading Desks</t>
  </si>
  <si>
    <t>4.      Standalone sensitivities-based method capital requirements for direct Treasury obligations and associated derivatives:</t>
  </si>
  <si>
    <t>a.        Interest rate risk</t>
  </si>
  <si>
    <t>b.        Credit spread risk for non-securitizations</t>
  </si>
  <si>
    <t>5.      Additional non-modellable risk factor information</t>
  </si>
  <si>
    <t>Capital requirement</t>
  </si>
  <si>
    <t>∑(SES_k^2)</t>
  </si>
  <si>
    <t>∑(ISES_i^2)</t>
  </si>
  <si>
    <t>SES; of which:</t>
  </si>
  <si>
    <t>Interest rate non-modellable risk factors</t>
  </si>
  <si>
    <t>Credit spread non-modellable risk factors (columns C and D for non-idiosyncratic SES)</t>
  </si>
  <si>
    <t>Equity non-modellable risk factors (columns C and D for non-idiosyncratic SES)</t>
  </si>
  <si>
    <t>Commodity non-modellable risk factors</t>
  </si>
  <si>
    <t>Foreign exchange non-modellable risk factors</t>
  </si>
  <si>
    <t>CVA risk</t>
  </si>
  <si>
    <t>Capital Requirement</t>
  </si>
  <si>
    <t>Dollar Amount in Thousands</t>
  </si>
  <si>
    <t>Delta Risk</t>
  </si>
  <si>
    <t>Vega Risk</t>
  </si>
  <si>
    <t>1.            BA-CVA, of which:</t>
  </si>
  <si>
    <t>a.      Systematic component of K_unhedged</t>
  </si>
  <si>
    <t>b.      Idiosyncratic component of K_unhedged</t>
  </si>
  <si>
    <t>c.      K_unhedged</t>
  </si>
  <si>
    <t>d.      K_hedged</t>
  </si>
  <si>
    <t>2.           SA-CVA, of which:</t>
  </si>
  <si>
    <t>a.      Interest rates</t>
  </si>
  <si>
    <t>b.      Foreign exchange</t>
  </si>
  <si>
    <t>c.      Counterparty credit spread</t>
  </si>
  <si>
    <t>d.      Reference credit spread</t>
  </si>
  <si>
    <t>e.      Equity</t>
  </si>
  <si>
    <t>f.      Commodity</t>
  </si>
  <si>
    <t>3.           Total:</t>
  </si>
  <si>
    <t>GSIB Memo Items</t>
  </si>
  <si>
    <t>Part I - to be completed by all Holding Companies and Combined U.S. Operations</t>
  </si>
  <si>
    <t>Holding Company</t>
  </si>
  <si>
    <t>Combined U.S. Operations (to be completed by Foreign Banking Organizations only)</t>
  </si>
  <si>
    <t>1.   Foreign derivative claims on a guarantor basis</t>
  </si>
  <si>
    <t>Part II - to be completed by Foreign Banking Organizations only</t>
  </si>
  <si>
    <t>Intermediate Holding Company</t>
  </si>
  <si>
    <t>Combined U.S. Operations</t>
  </si>
  <si>
    <t>1. a. FBO adjusted foreign derivative claims on a guarantor basis</t>
  </si>
  <si>
    <t>2.   FBO adjusted foreign liabilities on an immediate-counterparty basis, excluding derivative liabilities</t>
  </si>
  <si>
    <t>3.  FBO adjusted foreign derivative liabilities on an immediate-counterparty basis</t>
  </si>
  <si>
    <t>Part III - to be completed by Category I Holding Companies only</t>
  </si>
  <si>
    <t>4.   OTC derivative contracts cleared through a central counterparty</t>
  </si>
  <si>
    <t>5.   Over-the-counter (OTC) derivative contracts with other financial institutions that have a net positive fair value</t>
  </si>
  <si>
    <t>a. Net positive fair value</t>
  </si>
  <si>
    <t>b. Potential future exposure</t>
  </si>
  <si>
    <t>6.   Over-the-counter (OTC) derivative contracts with other financial institutions that have a net negative fair value</t>
  </si>
  <si>
    <t>a. Net negative fair value</t>
  </si>
  <si>
    <t>7.   Certificates of deposit</t>
  </si>
  <si>
    <t>8.   Total intra-financial system assets</t>
  </si>
  <si>
    <t>9.   Total intra-financial system liabilities</t>
  </si>
  <si>
    <t>10.   Over-the-counter (OTC) derivative contracts with other financial institutions that have a net positive fair value: Net positive fair value</t>
  </si>
  <si>
    <t>11.   Over-the-counter (OTC) derivative contracts with other financial institutions that have a net negative fair value: Net negative fair value</t>
  </si>
  <si>
    <t>CVA Frameworks</t>
  </si>
  <si>
    <t>Basic Measure of CVA Risk</t>
  </si>
  <si>
    <t>Standardized Measure of CVA Risk</t>
  </si>
  <si>
    <t>Binary</t>
  </si>
  <si>
    <t>Yes</t>
  </si>
  <si>
    <t>No</t>
  </si>
  <si>
    <t>Counterparty Types</t>
  </si>
  <si>
    <t>Depository Institution</t>
  </si>
  <si>
    <t>Broker-Dealer</t>
  </si>
  <si>
    <t>Insurance Company</t>
  </si>
  <si>
    <t>Hedge Fund</t>
  </si>
  <si>
    <t>Private Equity</t>
  </si>
  <si>
    <t>Real Estate Investment Fund</t>
  </si>
  <si>
    <t>Pension Fund</t>
  </si>
  <si>
    <t>Sovereign / Supranational Entity</t>
  </si>
  <si>
    <t>Other Registered Investment Companies</t>
  </si>
  <si>
    <t>Other Investment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</si>
</sst>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color theme="1"/>
      <name val="Calibri"/>
      <family val="2"/>
      <scheme val="minor"/>
    </font>
    <font>
      <sz val="11"/>
      <color theme="1"/>
      <name val="Calibri"/>
      <family val="2"/>
    </font>
    <font>
      <b/>
      <sz val="9"/>
      <color theme="1"/>
      <name val="Arial"/>
      <family val="2"/>
    </font>
    <font>
      <sz val="9"/>
      <color theme="1"/>
      <name val="Arial"/>
      <family val="2"/>
    </font>
    <font>
      <sz val="9"/>
      <color rgb="FF00B050"/>
      <name val="Arial"/>
      <family val="2"/>
    </font>
    <font>
      <b/>
      <sz val="14"/>
      <color theme="1"/>
      <name val="Arial"/>
      <family val="2"/>
    </font>
    <font>
      <b/>
      <sz val="9"/>
      <color rgb="FF000000"/>
      <name val="Arial"/>
      <family val="2"/>
    </font>
    <font>
      <b/>
      <sz val="12"/>
      <color theme="1"/>
      <name val="Arial"/>
      <family val="2"/>
    </font>
    <font>
      <sz val="9"/>
      <color rgb="FF000000"/>
      <name val="Arial"/>
      <family val="2"/>
    </font>
    <font>
      <b/>
      <sz val="9"/>
      <color rgb="FF4472C4"/>
      <name val="Arial"/>
      <family val="2"/>
    </font>
    <font>
      <b/>
      <i/>
      <sz val="9"/>
      <color rgb="FF4472C4"/>
      <name val="Arial"/>
      <family val="2"/>
    </font>
    <font>
      <sz val="9"/>
      <color rgb="FFAA322F"/>
      <name val="Arial"/>
      <family val="2"/>
    </font>
    <font>
      <b/>
      <sz val="9"/>
      <color rgb="FF0000CC"/>
      <name val="Arial"/>
      <family val="2"/>
    </font>
    <font>
      <sz val="10"/>
      <color theme="1"/>
      <name val="Verdana"/>
      <family val="2"/>
    </font>
    <font>
      <b/>
      <sz val="10"/>
      <color theme="1"/>
      <name val="Verdana"/>
      <family val="2"/>
    </font>
    <font>
      <i/>
      <sz val="9"/>
      <color rgb="FF000000"/>
      <name val="Arial"/>
      <family val="2"/>
    </font>
    <font>
      <i/>
      <vertAlign val="subscript"/>
      <sz val="9"/>
      <color rgb="FF000000"/>
      <name val="Arial"/>
      <family val="2"/>
    </font>
    <font>
      <i/>
      <sz val="9"/>
      <color theme="1"/>
      <name val="Arial"/>
      <family val="2"/>
    </font>
    <font>
      <i/>
      <vertAlign val="subscript"/>
      <sz val="9"/>
      <color theme="1"/>
      <name val="Arial"/>
      <family val="2"/>
    </font>
    <font>
      <vertAlign val="subscript"/>
      <sz val="9"/>
      <color theme="1"/>
      <name val="Arial"/>
      <family val="2"/>
    </font>
  </fonts>
  <fills count="8">
    <fill>
      <patternFill patternType="none"/>
    </fill>
    <fill>
      <patternFill patternType="gray125"/>
    </fill>
    <fill>
      <patternFill patternType="solid">
        <fgColor rgb="FFFFEC72"/>
        <bgColor indexed="64"/>
      </patternFill>
    </fill>
    <fill>
      <patternFill patternType="solid">
        <fgColor rgb="FFFFFFFF"/>
        <bgColor indexed="64"/>
      </patternFill>
    </fill>
    <fill>
      <patternFill patternType="solid">
        <fgColor theme="0"/>
        <bgColor indexed="64"/>
      </patternFill>
    </fill>
    <fill>
      <patternFill patternType="solid">
        <fgColor rgb="FFD5D6D2"/>
        <bgColor indexed="64"/>
      </patternFill>
    </fill>
    <fill>
      <patternFill patternType="solid">
        <fgColor rgb="FFD9D9D9"/>
        <bgColor indexed="64"/>
      </patternFill>
    </fill>
    <fill>
      <patternFill patternType="solid">
        <fgColor theme="0" tint="-0.14999847407452621"/>
        <bgColor indexed="64"/>
      </patternFill>
    </fill>
  </fills>
  <borders count="63">
    <border>
      <left/>
      <right/>
      <top/>
      <bottom/>
      <diagonal/>
    </border>
    <border>
      <left style="thin">
        <color rgb="FFD5D6D2"/>
      </left>
      <right style="thin">
        <color rgb="FFD5D6D2"/>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rgb="FFD5D6D2"/>
      </left>
      <right style="thin">
        <color rgb="FFD5D6D2"/>
      </right>
      <top style="thin">
        <color rgb="FFD5D6D2"/>
      </top>
      <bottom/>
      <diagonal/>
    </border>
    <border>
      <left/>
      <right/>
      <top style="thin">
        <color theme="0"/>
      </top>
      <bottom style="thin">
        <color theme="0"/>
      </bottom>
      <diagonal/>
    </border>
    <border>
      <left style="thin">
        <color rgb="FFD5D6D2"/>
      </left>
      <right style="thin">
        <color rgb="FFD5D6D2"/>
      </right>
      <top style="thin">
        <color rgb="FFD5D6D2"/>
      </top>
      <bottom style="thin">
        <color indexed="64"/>
      </bottom>
      <diagonal/>
    </border>
    <border>
      <left style="thin">
        <color rgb="FFD5D6D2"/>
      </left>
      <right style="thin">
        <color rgb="FFD5D6D2"/>
      </right>
      <top style="thin">
        <color rgb="FFD5D6D2"/>
      </top>
      <bottom style="thin">
        <color rgb="FFD5D6D2"/>
      </bottom>
      <diagonal/>
    </border>
    <border>
      <left style="thin">
        <color rgb="FFD5D6D2"/>
      </left>
      <right style="thin">
        <color rgb="FFD5D6D2"/>
      </right>
      <top/>
      <bottom style="thin">
        <color rgb="FFD5D6D2"/>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auto="1"/>
      </bottom>
      <diagonal/>
    </border>
    <border>
      <left style="thin">
        <color rgb="FFD5D6D2"/>
      </left>
      <right style="thin">
        <color rgb="FFD5D6D2"/>
      </right>
      <top style="thin">
        <color indexed="64"/>
      </top>
      <bottom style="thin">
        <color rgb="FFD5D6D2"/>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indexed="64"/>
      </top>
      <bottom style="thin">
        <color indexed="64"/>
      </bottom>
      <diagonal/>
    </border>
    <border>
      <left style="thin">
        <color rgb="FFBCBDBC"/>
      </left>
      <right style="thin">
        <color rgb="FFBCBDBC"/>
      </right>
      <top style="thin">
        <color rgb="FFBCBDBC"/>
      </top>
      <bottom style="thin">
        <color rgb="FFBCBDBC"/>
      </bottom>
      <diagonal/>
    </border>
    <border>
      <left style="thin">
        <color rgb="FFBCBDBC"/>
      </left>
      <right/>
      <top style="thin">
        <color rgb="FFBCBDBC"/>
      </top>
      <bottom style="thin">
        <color rgb="FFBCBDBC"/>
      </bottom>
      <diagonal/>
    </border>
    <border>
      <left style="thin">
        <color rgb="FFBCBDBC"/>
      </left>
      <right style="thin">
        <color rgb="FFBCBDBC"/>
      </right>
      <top style="thin">
        <color rgb="FFBCBDBC"/>
      </top>
      <bottom style="thin">
        <color indexed="64"/>
      </bottom>
      <diagonal/>
    </border>
    <border>
      <left style="thin">
        <color theme="0"/>
      </left>
      <right style="thin">
        <color rgb="FFD5D6D2"/>
      </right>
      <top style="thin">
        <color indexed="64"/>
      </top>
      <bottom style="thin">
        <color auto="1"/>
      </bottom>
      <diagonal/>
    </border>
    <border>
      <left style="thin">
        <color rgb="FFD5D6D2"/>
      </left>
      <right style="thin">
        <color rgb="FFD5D6D2"/>
      </right>
      <top/>
      <bottom/>
      <diagonal/>
    </border>
    <border>
      <left/>
      <right style="thin">
        <color rgb="FFBCBDBC"/>
      </right>
      <top style="thin">
        <color indexed="64"/>
      </top>
      <bottom style="thin">
        <color rgb="FFBCBDBC"/>
      </bottom>
      <diagonal/>
    </border>
    <border>
      <left style="thin">
        <color rgb="FFBCBDBC"/>
      </left>
      <right style="thin">
        <color rgb="FFBCBDBC"/>
      </right>
      <top style="thin">
        <color indexed="64"/>
      </top>
      <bottom style="thin">
        <color rgb="FFBCBDBC"/>
      </bottom>
      <diagonal/>
    </border>
    <border>
      <left style="thin">
        <color rgb="FFBCBDBC"/>
      </left>
      <right/>
      <top style="thin">
        <color indexed="64"/>
      </top>
      <bottom style="thin">
        <color rgb="FFBCBDBC"/>
      </bottom>
      <diagonal/>
    </border>
    <border>
      <left/>
      <right style="thin">
        <color rgb="FFBCBDBC"/>
      </right>
      <top style="thin">
        <color rgb="FFBCBDBC"/>
      </top>
      <bottom style="thin">
        <color rgb="FFBCBDBC"/>
      </bottom>
      <diagonal/>
    </border>
    <border>
      <left/>
      <right style="thin">
        <color rgb="FFBCBDBC"/>
      </right>
      <top style="thin">
        <color rgb="FFBCBDBC"/>
      </top>
      <bottom style="thin">
        <color indexed="64"/>
      </bottom>
      <diagonal/>
    </border>
    <border>
      <left style="thin">
        <color rgb="FFBCBDBC"/>
      </left>
      <right/>
      <top style="thin">
        <color rgb="FFBCBDBC"/>
      </top>
      <bottom style="thin">
        <color indexed="64"/>
      </bottom>
      <diagonal/>
    </border>
    <border>
      <left/>
      <right style="thin">
        <color theme="0"/>
      </right>
      <top/>
      <bottom style="thin">
        <color theme="0"/>
      </bottom>
      <diagonal/>
    </border>
    <border>
      <left style="thin">
        <color theme="0"/>
      </left>
      <right/>
      <top style="thin">
        <color theme="0"/>
      </top>
      <bottom/>
      <diagonal/>
    </border>
    <border>
      <left style="thin">
        <color theme="0"/>
      </left>
      <right/>
      <top/>
      <bottom style="thin">
        <color theme="0"/>
      </bottom>
      <diagonal/>
    </border>
    <border>
      <left style="thin">
        <color rgb="FFD5D6D2"/>
      </left>
      <right style="thin">
        <color indexed="64"/>
      </right>
      <top/>
      <bottom style="thin">
        <color rgb="FFD5D6D2"/>
      </bottom>
      <diagonal/>
    </border>
    <border>
      <left/>
      <right style="thin">
        <color rgb="FFD5D6D2"/>
      </right>
      <top/>
      <bottom style="thin">
        <color rgb="FFD5D6D2"/>
      </bottom>
      <diagonal/>
    </border>
    <border>
      <left style="thin">
        <color rgb="FFD5D6D2"/>
      </left>
      <right style="thin">
        <color indexed="64"/>
      </right>
      <top style="thin">
        <color rgb="FFD5D6D2"/>
      </top>
      <bottom style="thin">
        <color rgb="FFD5D6D2"/>
      </bottom>
      <diagonal/>
    </border>
    <border>
      <left/>
      <right style="thin">
        <color rgb="FFD5D6D2"/>
      </right>
      <top style="thin">
        <color rgb="FFD5D6D2"/>
      </top>
      <bottom style="thin">
        <color rgb="FFD5D6D2"/>
      </bottom>
      <diagonal/>
    </border>
    <border>
      <left style="thin">
        <color theme="0"/>
      </left>
      <right style="thin">
        <color indexed="64"/>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auto="1"/>
      </top>
      <bottom/>
      <diagonal/>
    </border>
    <border>
      <left style="thin">
        <color theme="0"/>
      </left>
      <right/>
      <top style="thin">
        <color auto="1"/>
      </top>
      <bottom/>
      <diagonal/>
    </border>
    <border>
      <left style="thin">
        <color indexed="64"/>
      </left>
      <right style="thin">
        <color rgb="FFD5D6D2"/>
      </right>
      <top style="thin">
        <color indexed="64"/>
      </top>
      <bottom style="thin">
        <color indexed="64"/>
      </bottom>
      <diagonal/>
    </border>
    <border>
      <left style="thin">
        <color theme="0"/>
      </left>
      <right/>
      <top style="thin">
        <color indexed="64"/>
      </top>
      <bottom style="thin">
        <color theme="0"/>
      </bottom>
      <diagonal/>
    </border>
    <border>
      <left style="thin">
        <color theme="0"/>
      </left>
      <right/>
      <top style="thin">
        <color theme="0"/>
      </top>
      <bottom style="thin">
        <color auto="1"/>
      </bottom>
      <diagonal/>
    </border>
    <border>
      <left style="thin">
        <color rgb="FFD5D6D2"/>
      </left>
      <right/>
      <top style="thin">
        <color indexed="64"/>
      </top>
      <bottom style="thin">
        <color rgb="FFD5D6D2"/>
      </bottom>
      <diagonal/>
    </border>
    <border>
      <left style="thin">
        <color rgb="FFD5D6D2"/>
      </left>
      <right/>
      <top style="thin">
        <color rgb="FFD5D6D2"/>
      </top>
      <bottom style="thin">
        <color indexed="64"/>
      </bottom>
      <diagonal/>
    </border>
    <border>
      <left style="thin">
        <color indexed="64"/>
      </left>
      <right style="thin">
        <color rgb="FFD5D6D2"/>
      </right>
      <top style="thin">
        <color indexed="64"/>
      </top>
      <bottom style="thin">
        <color rgb="FFD5D6D2"/>
      </bottom>
      <diagonal/>
    </border>
    <border>
      <left style="thin">
        <color indexed="64"/>
      </left>
      <right style="thin">
        <color rgb="FFD5D6D2"/>
      </right>
      <top style="thin">
        <color rgb="FFD5D6D2"/>
      </top>
      <bottom style="thin">
        <color indexed="64"/>
      </bottom>
      <diagonal/>
    </border>
    <border>
      <left style="thin">
        <color theme="0"/>
      </left>
      <right style="thin">
        <color theme="0"/>
      </right>
      <top style="thin">
        <color rgb="FFD5D6D2"/>
      </top>
      <bottom style="thin">
        <color rgb="FFD5D6D2"/>
      </bottom>
      <diagonal/>
    </border>
    <border>
      <left style="thin">
        <color theme="0"/>
      </left>
      <right/>
      <top style="thin">
        <color rgb="FFD5D6D2"/>
      </top>
      <bottom style="thin">
        <color rgb="FFD5D6D2"/>
      </bottom>
      <diagonal/>
    </border>
    <border>
      <left/>
      <right style="thin">
        <color theme="0"/>
      </right>
      <top style="thin">
        <color rgb="FFD5D6D2"/>
      </top>
      <bottom style="thin">
        <color rgb="FFD5D6D2"/>
      </bottom>
      <diagonal/>
    </border>
    <border>
      <left/>
      <right/>
      <top style="thin">
        <color rgb="FFD5D6D2"/>
      </top>
      <bottom style="thin">
        <color rgb="FFD5D6D2"/>
      </bottom>
      <diagonal/>
    </border>
    <border>
      <left style="thin">
        <color theme="0"/>
      </left>
      <right style="thin">
        <color rgb="FFD5D6D2"/>
      </right>
      <top style="thin">
        <color auto="1"/>
      </top>
      <bottom style="thin">
        <color theme="0"/>
      </bottom>
      <diagonal/>
    </border>
    <border>
      <left/>
      <right style="thin">
        <color rgb="FFD5D6D2"/>
      </right>
      <top style="thin">
        <color auto="1"/>
      </top>
      <bottom style="thin">
        <color theme="0"/>
      </bottom>
      <diagonal/>
    </border>
    <border>
      <left style="thin">
        <color theme="0"/>
      </left>
      <right style="thin">
        <color theme="0"/>
      </right>
      <top style="thin">
        <color indexed="64"/>
      </top>
      <bottom style="thin">
        <color theme="0"/>
      </bottom>
      <diagonal/>
    </border>
    <border>
      <left style="thin">
        <color rgb="FFD5D6D2"/>
      </left>
      <right/>
      <top style="thin">
        <color rgb="FFD5D6D2"/>
      </top>
      <bottom style="thin">
        <color rgb="FFD5D6D2"/>
      </bottom>
      <diagonal/>
    </border>
    <border>
      <left style="thin">
        <color rgb="FFD5D6D2"/>
      </left>
      <right style="thin">
        <color rgb="FFD5D6D2"/>
      </right>
      <top style="thin">
        <color auto="1"/>
      </top>
      <bottom style="thin">
        <color theme="0"/>
      </bottom>
      <diagonal/>
    </border>
    <border>
      <left style="thin">
        <color rgb="FFD5D6D2"/>
      </left>
      <right style="thin">
        <color rgb="FFD5D6D2"/>
      </right>
      <top style="thin">
        <color indexed="64"/>
      </top>
      <bottom/>
      <diagonal/>
    </border>
    <border>
      <left style="thin">
        <color theme="0"/>
      </left>
      <right style="thin">
        <color theme="0"/>
      </right>
      <top/>
      <bottom style="thin">
        <color auto="1"/>
      </bottom>
      <diagonal/>
    </border>
    <border>
      <left style="thin">
        <color rgb="FFD5D6D2"/>
      </left>
      <right style="thin">
        <color rgb="FFD5D6D2"/>
      </right>
      <top/>
      <bottom style="thin">
        <color indexed="64"/>
      </bottom>
      <diagonal/>
    </border>
    <border>
      <left/>
      <right style="thin">
        <color rgb="FFBCBDBC"/>
      </right>
      <top/>
      <bottom style="thin">
        <color rgb="FFBCBDBC"/>
      </bottom>
      <diagonal/>
    </border>
    <border>
      <left style="thin">
        <color rgb="FFBCBDBC"/>
      </left>
      <right style="thin">
        <color rgb="FFBCBDBC"/>
      </right>
      <top/>
      <bottom style="thin">
        <color rgb="FFBCBDBC"/>
      </bottom>
      <diagonal/>
    </border>
    <border>
      <left style="thin">
        <color rgb="FFBCBDBC"/>
      </left>
      <right/>
      <top/>
      <bottom style="thin">
        <color rgb="FFBCBDBC"/>
      </bottom>
      <diagonal/>
    </border>
    <border>
      <left style="thin">
        <color theme="0"/>
      </left>
      <right style="thin">
        <color theme="0"/>
      </right>
      <top style="thin">
        <color rgb="FFD5D6D2"/>
      </top>
      <bottom style="thin">
        <color theme="0"/>
      </bottom>
      <diagonal/>
    </border>
    <border>
      <left/>
      <right style="thin">
        <color rgb="FFD5D6D2"/>
      </right>
      <top style="thin">
        <color theme="0"/>
      </top>
      <bottom style="thin">
        <color indexed="64"/>
      </bottom>
      <diagonal/>
    </border>
  </borders>
  <cellStyleXfs count="1">
    <xf numFmtId="0" fontId="0" fillId="0" borderId="0"/>
  </cellStyleXfs>
  <cellXfs count="300">
    <xf numFmtId="0" fontId="0" fillId="0" borderId="0" xfId="0"/>
    <xf numFmtId="0" fontId="2" fillId="0" borderId="1" xfId="0" applyFont="1" applyBorder="1" applyAlignment="1">
      <alignment horizontal="center" vertical="center" wrapText="1"/>
    </xf>
    <xf numFmtId="0" fontId="2" fillId="0" borderId="2" xfId="0" applyFont="1" applyBorder="1" applyAlignment="1">
      <alignment horizontal="left" vertical="center" indent="2"/>
    </xf>
    <xf numFmtId="0" fontId="3" fillId="0" borderId="4" xfId="0" applyFont="1" applyBorder="1"/>
    <xf numFmtId="0" fontId="3" fillId="0" borderId="2" xfId="0" applyFont="1" applyBorder="1"/>
    <xf numFmtId="0" fontId="3" fillId="0" borderId="6" xfId="0" applyFont="1" applyBorder="1" applyAlignment="1">
      <alignment horizontal="left" vertical="center" wrapText="1"/>
    </xf>
    <xf numFmtId="0" fontId="3" fillId="0" borderId="6" xfId="0" applyFont="1" applyBorder="1" applyAlignment="1">
      <alignment horizontal="left" vertical="center" wrapText="1" indent="2"/>
    </xf>
    <xf numFmtId="0" fontId="3" fillId="0" borderId="6" xfId="0" applyFont="1" applyBorder="1" applyAlignment="1">
      <alignment horizontal="justify" vertical="center" wrapText="1"/>
    </xf>
    <xf numFmtId="0" fontId="2" fillId="0" borderId="1" xfId="0" applyFont="1" applyBorder="1" applyAlignment="1">
      <alignment horizontal="center" wrapText="1"/>
    </xf>
    <xf numFmtId="0" fontId="3" fillId="0" borderId="8" xfId="0" applyFont="1" applyBorder="1"/>
    <xf numFmtId="0" fontId="3" fillId="0" borderId="6" xfId="0" applyFont="1" applyBorder="1"/>
    <xf numFmtId="0" fontId="2" fillId="0" borderId="9" xfId="0" applyFont="1" applyBorder="1"/>
    <xf numFmtId="0" fontId="3" fillId="0" borderId="0" xfId="0" applyFont="1"/>
    <xf numFmtId="0" fontId="3" fillId="0" borderId="10" xfId="0" applyFont="1" applyBorder="1"/>
    <xf numFmtId="2" fontId="3" fillId="2" borderId="6" xfId="0" applyNumberFormat="1" applyFont="1" applyFill="1" applyBorder="1" applyProtection="1">
      <protection locked="0"/>
    </xf>
    <xf numFmtId="0" fontId="3" fillId="0" borderId="7" xfId="0" applyFont="1" applyBorder="1"/>
    <xf numFmtId="0" fontId="2" fillId="0" borderId="11" xfId="0" applyFont="1" applyBorder="1"/>
    <xf numFmtId="0" fontId="3" fillId="0" borderId="10" xfId="0" applyFont="1" applyBorder="1" applyAlignment="1">
      <alignment horizontal="left" indent="3"/>
    </xf>
    <xf numFmtId="2" fontId="3" fillId="2" borderId="7" xfId="0" applyNumberFormat="1" applyFont="1" applyFill="1" applyBorder="1" applyProtection="1">
      <protection locked="0"/>
    </xf>
    <xf numFmtId="0" fontId="3" fillId="0" borderId="11" xfId="0" applyFont="1" applyBorder="1"/>
    <xf numFmtId="0" fontId="3" fillId="0" borderId="5" xfId="0" applyFont="1" applyBorder="1"/>
    <xf numFmtId="2" fontId="3" fillId="2" borderId="5" xfId="0" applyNumberFormat="1" applyFont="1" applyFill="1" applyBorder="1" applyProtection="1">
      <protection locked="0"/>
    </xf>
    <xf numFmtId="0" fontId="3" fillId="0" borderId="12" xfId="0" applyFont="1" applyBorder="1"/>
    <xf numFmtId="0" fontId="3" fillId="0" borderId="13" xfId="0" applyFont="1" applyBorder="1"/>
    <xf numFmtId="0" fontId="3" fillId="0" borderId="14" xfId="0" applyFont="1" applyBorder="1"/>
    <xf numFmtId="0" fontId="3" fillId="0" borderId="9" xfId="0" applyFont="1" applyBorder="1"/>
    <xf numFmtId="0" fontId="5" fillId="0" borderId="2" xfId="0" applyFont="1" applyBorder="1" applyAlignment="1">
      <alignment horizontal="left" vertical="center" indent="2"/>
    </xf>
    <xf numFmtId="0" fontId="6" fillId="0" borderId="8" xfId="0" applyFont="1" applyBorder="1" applyAlignment="1">
      <alignment vertical="center" wrapText="1"/>
    </xf>
    <xf numFmtId="0" fontId="6" fillId="0" borderId="2" xfId="0" applyFont="1" applyBorder="1" applyAlignment="1">
      <alignment vertical="center" wrapText="1"/>
    </xf>
    <xf numFmtId="0" fontId="3" fillId="0" borderId="6" xfId="0" applyFont="1" applyBorder="1" applyAlignment="1">
      <alignment horizontal="left" vertical="top" indent="1"/>
    </xf>
    <xf numFmtId="0" fontId="3" fillId="0" borderId="6" xfId="0" applyFont="1" applyBorder="1" applyAlignment="1">
      <alignment horizontal="left" indent="1"/>
    </xf>
    <xf numFmtId="0" fontId="3" fillId="0" borderId="6" xfId="0" applyFont="1" applyBorder="1" applyAlignment="1">
      <alignment horizontal="left"/>
    </xf>
    <xf numFmtId="0" fontId="3" fillId="0" borderId="6" xfId="0" applyFont="1" applyBorder="1" applyAlignment="1">
      <alignment horizontal="left" indent="2"/>
    </xf>
    <xf numFmtId="0" fontId="3" fillId="0" borderId="7" xfId="0" applyFont="1" applyBorder="1" applyAlignment="1">
      <alignment wrapText="1"/>
    </xf>
    <xf numFmtId="0" fontId="3" fillId="0" borderId="5" xfId="0" applyFont="1" applyBorder="1" applyAlignment="1">
      <alignment horizontal="left" indent="1"/>
    </xf>
    <xf numFmtId="0" fontId="3" fillId="0" borderId="7" xfId="0" applyFont="1" applyBorder="1" applyAlignment="1">
      <alignment horizontal="left" indent="1"/>
    </xf>
    <xf numFmtId="0" fontId="3" fillId="0" borderId="15" xfId="0" applyFont="1" applyBorder="1" applyAlignment="1">
      <alignment horizontal="left" indent="1"/>
    </xf>
    <xf numFmtId="0" fontId="6" fillId="0" borderId="1" xfId="0" applyFont="1" applyBorder="1" applyAlignment="1">
      <alignment horizontal="center" vertical="center" wrapText="1"/>
    </xf>
    <xf numFmtId="0" fontId="2" fillId="0" borderId="1" xfId="0" applyFont="1" applyBorder="1" applyAlignment="1">
      <alignment horizontal="center" vertical="center"/>
    </xf>
    <xf numFmtId="9" fontId="6" fillId="0" borderId="1" xfId="0" applyNumberFormat="1" applyFont="1" applyBorder="1" applyAlignment="1">
      <alignment horizontal="center" vertical="center"/>
    </xf>
    <xf numFmtId="9" fontId="6" fillId="0" borderId="1" xfId="0" applyNumberFormat="1" applyFont="1" applyBorder="1" applyAlignment="1">
      <alignment horizontal="center" vertical="center" wrapText="1"/>
    </xf>
    <xf numFmtId="9" fontId="6" fillId="3" borderId="1" xfId="0" applyNumberFormat="1" applyFont="1" applyFill="1" applyBorder="1" applyAlignment="1">
      <alignment horizontal="center" vertical="center" wrapText="1"/>
    </xf>
    <xf numFmtId="2" fontId="3" fillId="0" borderId="8" xfId="0" applyNumberFormat="1" applyFont="1" applyBorder="1"/>
    <xf numFmtId="2" fontId="3" fillId="0" borderId="15" xfId="0" applyNumberFormat="1" applyFont="1" applyBorder="1" applyProtection="1">
      <protection locked="0"/>
    </xf>
    <xf numFmtId="0" fontId="3" fillId="0" borderId="15" xfId="0" applyFont="1" applyBorder="1"/>
    <xf numFmtId="0" fontId="7" fillId="0" borderId="6" xfId="0" applyFont="1" applyBorder="1" applyAlignment="1">
      <alignment horizontal="left" vertical="center" wrapText="1" indent="2"/>
    </xf>
    <xf numFmtId="0" fontId="2" fillId="0" borderId="11" xfId="0" applyFont="1" applyBorder="1" applyAlignment="1">
      <alignment horizontal="left" vertical="center" wrapText="1"/>
    </xf>
    <xf numFmtId="0" fontId="3" fillId="4" borderId="0" xfId="0" applyFont="1" applyFill="1"/>
    <xf numFmtId="0" fontId="3" fillId="5" borderId="16" xfId="0" applyFont="1" applyFill="1" applyBorder="1"/>
    <xf numFmtId="0" fontId="3" fillId="5" borderId="17" xfId="0" applyFont="1" applyFill="1" applyBorder="1"/>
    <xf numFmtId="0" fontId="3" fillId="5" borderId="18" xfId="0" applyFont="1" applyFill="1" applyBorder="1"/>
    <xf numFmtId="0" fontId="2" fillId="0" borderId="19" xfId="0" applyFont="1" applyBorder="1" applyAlignment="1">
      <alignment horizontal="left" vertical="center"/>
    </xf>
    <xf numFmtId="0" fontId="3" fillId="0" borderId="20" xfId="0" applyFont="1" applyBorder="1"/>
    <xf numFmtId="2" fontId="3" fillId="4" borderId="0" xfId="0" applyNumberFormat="1" applyFont="1" applyFill="1" applyProtection="1">
      <protection locked="0"/>
    </xf>
    <xf numFmtId="0" fontId="3" fillId="0" borderId="0" xfId="0" applyFont="1" applyAlignment="1">
      <alignment wrapText="1"/>
    </xf>
    <xf numFmtId="0" fontId="3" fillId="0" borderId="21" xfId="0" applyFont="1" applyBorder="1"/>
    <xf numFmtId="0" fontId="3" fillId="5" borderId="23" xfId="0" applyFont="1" applyFill="1" applyBorder="1"/>
    <xf numFmtId="0" fontId="3" fillId="0" borderId="24" xfId="0" applyFont="1" applyBorder="1" applyAlignment="1">
      <alignment horizontal="left" indent="2"/>
    </xf>
    <xf numFmtId="0" fontId="3" fillId="0" borderId="24" xfId="0" applyFont="1" applyBorder="1"/>
    <xf numFmtId="0" fontId="3" fillId="0" borderId="24" xfId="0" applyFont="1" applyBorder="1" applyAlignment="1">
      <alignment wrapText="1"/>
    </xf>
    <xf numFmtId="0" fontId="3" fillId="0" borderId="25" xfId="0" applyFont="1" applyBorder="1" applyAlignment="1">
      <alignment wrapText="1"/>
    </xf>
    <xf numFmtId="2" fontId="3" fillId="2" borderId="26" xfId="0" applyNumberFormat="1" applyFont="1" applyFill="1" applyBorder="1" applyProtection="1">
      <protection locked="0"/>
    </xf>
    <xf numFmtId="2" fontId="3" fillId="2" borderId="23" xfId="0" applyNumberFormat="1" applyFont="1" applyFill="1" applyBorder="1" applyProtection="1">
      <protection locked="0"/>
    </xf>
    <xf numFmtId="0" fontId="3" fillId="0" borderId="25" xfId="0" applyFont="1" applyBorder="1" applyAlignment="1">
      <alignment vertical="center"/>
    </xf>
    <xf numFmtId="0" fontId="3" fillId="0" borderId="21" xfId="0" applyFont="1" applyBorder="1" applyAlignment="1">
      <alignment vertical="center" wrapText="1"/>
    </xf>
    <xf numFmtId="0" fontId="3" fillId="0" borderId="24" xfId="0" applyFont="1" applyBorder="1" applyAlignment="1">
      <alignment vertical="center" wrapText="1"/>
    </xf>
    <xf numFmtId="0" fontId="8" fillId="0" borderId="24" xfId="0" applyFont="1" applyBorder="1" applyAlignment="1">
      <alignment vertical="center" wrapText="1"/>
    </xf>
    <xf numFmtId="0" fontId="6" fillId="0" borderId="25" xfId="0" applyFont="1" applyBorder="1" applyAlignment="1">
      <alignment vertical="center" wrapText="1"/>
    </xf>
    <xf numFmtId="0" fontId="8" fillId="0" borderId="21" xfId="0" applyFont="1" applyBorder="1" applyAlignment="1">
      <alignment vertical="center" wrapText="1"/>
    </xf>
    <xf numFmtId="0" fontId="3" fillId="0" borderId="22" xfId="0" applyFont="1" applyBorder="1"/>
    <xf numFmtId="0" fontId="8" fillId="0" borderId="22" xfId="0" applyFont="1" applyBorder="1" applyAlignment="1">
      <alignment vertical="center" wrapText="1"/>
    </xf>
    <xf numFmtId="0" fontId="3" fillId="0" borderId="23" xfId="0" applyFont="1" applyBorder="1"/>
    <xf numFmtId="0" fontId="8" fillId="0" borderId="24" xfId="0" applyFont="1" applyBorder="1" applyAlignment="1">
      <alignment horizontal="left" vertical="center" wrapText="1" indent="2"/>
    </xf>
    <xf numFmtId="0" fontId="8" fillId="0" borderId="24" xfId="0" applyFont="1" applyBorder="1" applyAlignment="1">
      <alignment horizontal="left" vertical="center" wrapText="1" indent="4"/>
    </xf>
    <xf numFmtId="0" fontId="8" fillId="0" borderId="24" xfId="0" applyFont="1" applyBorder="1" applyAlignment="1">
      <alignment horizontal="left" vertical="center" wrapText="1"/>
    </xf>
    <xf numFmtId="164" fontId="6" fillId="0" borderId="1" xfId="0" applyNumberFormat="1" applyFont="1" applyBorder="1" applyAlignment="1">
      <alignment horizontal="center" vertical="center" wrapText="1"/>
    </xf>
    <xf numFmtId="2" fontId="3" fillId="0" borderId="2" xfId="0" applyNumberFormat="1" applyFont="1" applyBorder="1"/>
    <xf numFmtId="0" fontId="3" fillId="5" borderId="6" xfId="0" applyFont="1" applyFill="1" applyBorder="1"/>
    <xf numFmtId="0" fontId="3" fillId="0" borderId="27" xfId="0" applyFont="1" applyBorder="1"/>
    <xf numFmtId="0" fontId="3" fillId="5" borderId="5" xfId="0" applyFont="1" applyFill="1" applyBorder="1"/>
    <xf numFmtId="0" fontId="3" fillId="5" borderId="7" xfId="0" applyFont="1" applyFill="1" applyBorder="1"/>
    <xf numFmtId="0" fontId="2" fillId="0" borderId="2" xfId="0" applyFont="1" applyBorder="1" applyAlignment="1">
      <alignment vertical="center"/>
    </xf>
    <xf numFmtId="0" fontId="2" fillId="0" borderId="2" xfId="0" applyFont="1" applyBorder="1" applyAlignment="1">
      <alignment horizontal="left" vertical="center" indent="5"/>
    </xf>
    <xf numFmtId="0" fontId="3" fillId="0" borderId="2" xfId="0" applyFont="1" applyBorder="1" applyAlignment="1">
      <alignment horizontal="left"/>
    </xf>
    <xf numFmtId="0" fontId="3" fillId="0" borderId="28" xfId="0" applyFont="1" applyBorder="1" applyAlignment="1">
      <alignment horizontal="center" vertical="center"/>
    </xf>
    <xf numFmtId="2" fontId="3" fillId="0" borderId="1" xfId="0" applyNumberFormat="1" applyFont="1" applyBorder="1" applyAlignment="1" applyProtection="1">
      <alignment horizontal="center" vertical="center" wrapText="1"/>
      <protection locked="0"/>
    </xf>
    <xf numFmtId="0" fontId="2" fillId="0" borderId="6" xfId="0" applyFont="1" applyBorder="1"/>
    <xf numFmtId="0" fontId="3" fillId="0" borderId="13" xfId="0" applyFont="1" applyBorder="1" applyAlignment="1">
      <alignment horizontal="right"/>
    </xf>
    <xf numFmtId="0" fontId="3" fillId="0" borderId="10" xfId="0" applyFont="1" applyBorder="1" applyAlignment="1">
      <alignment horizontal="left"/>
    </xf>
    <xf numFmtId="0" fontId="3" fillId="0" borderId="28" xfId="0" applyFont="1" applyBorder="1" applyAlignment="1">
      <alignment horizontal="left"/>
    </xf>
    <xf numFmtId="0" fontId="3" fillId="0" borderId="5" xfId="0" applyFont="1" applyBorder="1" applyAlignment="1">
      <alignment horizontal="left" vertical="center"/>
    </xf>
    <xf numFmtId="0" fontId="3" fillId="0" borderId="5" xfId="0" applyFont="1" applyBorder="1" applyAlignment="1">
      <alignment horizontal="left" vertical="center" wrapText="1"/>
    </xf>
    <xf numFmtId="0" fontId="3" fillId="0" borderId="29" xfId="0" applyFont="1" applyBorder="1" applyAlignment="1">
      <alignment horizontal="right"/>
    </xf>
    <xf numFmtId="2" fontId="3" fillId="2" borderId="30" xfId="0" applyNumberFormat="1" applyFont="1" applyFill="1" applyBorder="1" applyProtection="1">
      <protection locked="0"/>
    </xf>
    <xf numFmtId="2" fontId="3" fillId="2" borderId="31" xfId="0" applyNumberFormat="1" applyFont="1" applyFill="1" applyBorder="1" applyProtection="1">
      <protection locked="0"/>
    </xf>
    <xf numFmtId="2" fontId="3" fillId="2" borderId="32" xfId="0" applyNumberFormat="1" applyFont="1" applyFill="1" applyBorder="1" applyProtection="1">
      <protection locked="0"/>
    </xf>
    <xf numFmtId="2" fontId="3" fillId="2" borderId="33" xfId="0" applyNumberFormat="1" applyFont="1" applyFill="1" applyBorder="1" applyProtection="1">
      <protection locked="0"/>
    </xf>
    <xf numFmtId="0" fontId="6" fillId="0" borderId="6" xfId="0" applyFont="1" applyBorder="1" applyAlignment="1">
      <alignment vertical="center" wrapText="1"/>
    </xf>
    <xf numFmtId="0" fontId="8" fillId="0" borderId="5" xfId="0" applyFont="1" applyBorder="1" applyAlignment="1">
      <alignment horizontal="center" vertical="center"/>
    </xf>
    <xf numFmtId="0" fontId="8" fillId="0" borderId="5" xfId="0" applyFont="1" applyBorder="1" applyAlignment="1">
      <alignment horizontal="center" vertical="center" wrapText="1"/>
    </xf>
    <xf numFmtId="9" fontId="8" fillId="0" borderId="5" xfId="0" applyNumberFormat="1" applyFont="1" applyBorder="1" applyAlignment="1">
      <alignment horizontal="center" vertical="center" wrapText="1"/>
    </xf>
    <xf numFmtId="0" fontId="8" fillId="0" borderId="6" xfId="0" applyFont="1" applyBorder="1" applyAlignment="1">
      <alignment vertical="center" wrapText="1"/>
    </xf>
    <xf numFmtId="0" fontId="8" fillId="0" borderId="6" xfId="0" applyFont="1" applyBorder="1" applyAlignment="1">
      <alignment horizontal="left" vertical="center" wrapText="1" indent="1"/>
    </xf>
    <xf numFmtId="0" fontId="8" fillId="0" borderId="6" xfId="0" applyFont="1" applyBorder="1" applyAlignment="1">
      <alignment horizontal="left" vertical="center" wrapText="1" indent="2"/>
    </xf>
    <xf numFmtId="0" fontId="8" fillId="0" borderId="6" xfId="0" applyFont="1" applyBorder="1" applyAlignment="1">
      <alignment horizontal="left" vertical="center" wrapText="1" indent="3"/>
    </xf>
    <xf numFmtId="0" fontId="8" fillId="0" borderId="5" xfId="0" applyFont="1" applyBorder="1" applyAlignment="1">
      <alignment vertical="center" wrapText="1"/>
    </xf>
    <xf numFmtId="0" fontId="6" fillId="0" borderId="48" xfId="0" applyFont="1" applyBorder="1" applyAlignment="1">
      <alignment vertical="center" wrapText="1"/>
    </xf>
    <xf numFmtId="0" fontId="6" fillId="0" borderId="49" xfId="0" applyFont="1" applyBorder="1" applyAlignment="1">
      <alignment vertical="center" wrapText="1"/>
    </xf>
    <xf numFmtId="0" fontId="3" fillId="0" borderId="31" xfId="0" applyFont="1" applyBorder="1"/>
    <xf numFmtId="0" fontId="3" fillId="0" borderId="50" xfId="0" applyFont="1" applyBorder="1"/>
    <xf numFmtId="0" fontId="3" fillId="0" borderId="51" xfId="0" applyFont="1" applyBorder="1"/>
    <xf numFmtId="0" fontId="5" fillId="0" borderId="2" xfId="0" applyFont="1" applyBorder="1" applyAlignment="1">
      <alignment horizontal="left" vertical="center" indent="5"/>
    </xf>
    <xf numFmtId="0" fontId="3" fillId="0" borderId="52" xfId="0" applyFont="1" applyBorder="1"/>
    <xf numFmtId="0" fontId="2" fillId="0" borderId="10" xfId="0" applyFont="1" applyBorder="1"/>
    <xf numFmtId="0" fontId="2" fillId="0" borderId="2" xfId="0" applyFont="1" applyBorder="1" applyAlignment="1">
      <alignment horizontal="left" vertical="center" indent="3"/>
    </xf>
    <xf numFmtId="0" fontId="2" fillId="0" borderId="8" xfId="0" applyFont="1" applyBorder="1" applyAlignment="1">
      <alignment vertical="center"/>
    </xf>
    <xf numFmtId="0" fontId="8" fillId="0" borderId="53" xfId="0" applyFont="1" applyBorder="1" applyAlignment="1">
      <alignment horizontal="left" vertical="center" wrapText="1" indent="1"/>
    </xf>
    <xf numFmtId="0" fontId="6" fillId="0" borderId="53" xfId="0" applyFont="1" applyBorder="1" applyAlignment="1">
      <alignment horizontal="left" vertical="center" wrapText="1" indent="1"/>
    </xf>
    <xf numFmtId="0" fontId="3" fillId="0" borderId="53" xfId="0" applyFont="1" applyBorder="1" applyAlignment="1">
      <alignment horizontal="left" vertical="center" wrapText="1" indent="2"/>
    </xf>
    <xf numFmtId="0" fontId="8" fillId="0" borderId="53" xfId="0" applyFont="1" applyBorder="1" applyAlignment="1">
      <alignment horizontal="left" vertical="center" wrapText="1" indent="2"/>
    </xf>
    <xf numFmtId="0" fontId="6" fillId="0" borderId="53" xfId="0" applyFont="1" applyBorder="1" applyAlignment="1">
      <alignment vertical="center" wrapText="1"/>
    </xf>
    <xf numFmtId="0" fontId="3" fillId="0" borderId="53" xfId="0" applyFont="1" applyBorder="1" applyAlignment="1">
      <alignment horizontal="left" vertical="center" wrapText="1" indent="1"/>
    </xf>
    <xf numFmtId="0" fontId="6" fillId="0" borderId="43" xfId="0" applyFont="1" applyBorder="1" applyAlignment="1">
      <alignment horizontal="left" vertical="center" wrapText="1" indent="1"/>
    </xf>
    <xf numFmtId="0" fontId="3" fillId="0" borderId="54" xfId="0" applyFont="1" applyBorder="1"/>
    <xf numFmtId="0" fontId="2" fillId="3" borderId="2" xfId="0" applyFont="1" applyFill="1" applyBorder="1" applyAlignment="1">
      <alignment horizontal="center" vertical="center" wrapText="1"/>
    </xf>
    <xf numFmtId="0" fontId="2" fillId="0" borderId="10" xfId="0" applyFont="1" applyBorder="1" applyAlignment="1">
      <alignment horizontal="left" vertical="center"/>
    </xf>
    <xf numFmtId="2" fontId="3" fillId="3" borderId="14" xfId="0" applyNumberFormat="1" applyFont="1" applyFill="1" applyBorder="1" applyProtection="1">
      <protection locked="0"/>
    </xf>
    <xf numFmtId="0" fontId="3" fillId="3" borderId="14" xfId="0" applyFont="1" applyFill="1" applyBorder="1"/>
    <xf numFmtId="0" fontId="8" fillId="0" borderId="7" xfId="0" applyFont="1" applyBorder="1" applyAlignment="1">
      <alignment horizontal="left" vertical="center" wrapText="1" indent="1"/>
    </xf>
    <xf numFmtId="0" fontId="2" fillId="4" borderId="15" xfId="0" applyFont="1" applyFill="1" applyBorder="1" applyAlignment="1">
      <alignment horizontal="center" vertical="center" wrapText="1"/>
    </xf>
    <xf numFmtId="0" fontId="8" fillId="0" borderId="5" xfId="0" applyFont="1" applyBorder="1" applyAlignment="1">
      <alignment horizontal="left" vertical="center" wrapText="1" indent="1"/>
    </xf>
    <xf numFmtId="9" fontId="6" fillId="0" borderId="5" xfId="0" applyNumberFormat="1" applyFont="1" applyBorder="1" applyAlignment="1">
      <alignment horizontal="center" vertical="center" wrapText="1"/>
    </xf>
    <xf numFmtId="0" fontId="6" fillId="0" borderId="5" xfId="0" applyFont="1" applyBorder="1" applyAlignment="1">
      <alignment horizontal="left" vertical="center" wrapText="1" indent="1"/>
    </xf>
    <xf numFmtId="0" fontId="6" fillId="0" borderId="5" xfId="0" applyFont="1" applyBorder="1" applyAlignment="1">
      <alignment horizontal="center" vertical="center"/>
    </xf>
    <xf numFmtId="0" fontId="8" fillId="0" borderId="7" xfId="0" applyFont="1" applyBorder="1" applyAlignment="1">
      <alignment horizontal="left" vertical="center" wrapText="1"/>
    </xf>
    <xf numFmtId="0" fontId="8" fillId="0" borderId="54" xfId="0" applyFont="1" applyBorder="1" applyAlignment="1">
      <alignment horizontal="left" vertical="center" wrapText="1"/>
    </xf>
    <xf numFmtId="0" fontId="2" fillId="0" borderId="5" xfId="0" applyFont="1" applyBorder="1" applyAlignment="1">
      <alignment horizontal="center" vertical="center"/>
    </xf>
    <xf numFmtId="0" fontId="8" fillId="0" borderId="13" xfId="0" applyFont="1" applyBorder="1" applyAlignment="1">
      <alignment horizontal="left" vertical="center" wrapText="1"/>
    </xf>
    <xf numFmtId="0" fontId="3" fillId="0" borderId="6" xfId="0" applyFont="1" applyBorder="1" applyAlignment="1">
      <alignment horizontal="left" vertical="center" wrapText="1" indent="3"/>
    </xf>
    <xf numFmtId="0" fontId="8" fillId="0" borderId="13" xfId="0" applyFont="1" applyBorder="1" applyAlignment="1">
      <alignment horizontal="right" vertical="center" wrapText="1"/>
    </xf>
    <xf numFmtId="0" fontId="3" fillId="0" borderId="6" xfId="0" applyFont="1" applyBorder="1" applyAlignment="1">
      <alignment vertical="center" wrapText="1"/>
    </xf>
    <xf numFmtId="0" fontId="3" fillId="0" borderId="12" xfId="0" applyFont="1" applyBorder="1" applyAlignment="1">
      <alignment vertical="center" wrapText="1"/>
    </xf>
    <xf numFmtId="0" fontId="3" fillId="0" borderId="3" xfId="0" applyFont="1" applyBorder="1" applyAlignment="1">
      <alignment vertical="center" wrapText="1"/>
    </xf>
    <xf numFmtId="0" fontId="3" fillId="0" borderId="3" xfId="0" applyFont="1" applyBorder="1" applyAlignment="1">
      <alignment horizontal="left" vertical="center" wrapText="1" indent="1"/>
    </xf>
    <xf numFmtId="0" fontId="6" fillId="0" borderId="12" xfId="0" applyFont="1" applyBorder="1" applyAlignment="1">
      <alignment horizontal="left" vertical="center" wrapText="1"/>
    </xf>
    <xf numFmtId="0" fontId="2" fillId="0" borderId="55" xfId="0" applyFont="1" applyBorder="1" applyAlignment="1">
      <alignment horizontal="center" vertical="center"/>
    </xf>
    <xf numFmtId="0" fontId="2" fillId="0" borderId="55" xfId="0" applyFont="1" applyBorder="1" applyAlignment="1">
      <alignment horizontal="center" vertical="center" wrapText="1"/>
    </xf>
    <xf numFmtId="0" fontId="3" fillId="0" borderId="6" xfId="0" applyFont="1" applyBorder="1" applyAlignment="1">
      <alignment horizontal="left" vertical="center" wrapText="1" indent="1"/>
    </xf>
    <xf numFmtId="0" fontId="3" fillId="0" borderId="7" xfId="0" applyFont="1" applyBorder="1" applyAlignment="1">
      <alignment horizontal="left" indent="5"/>
    </xf>
    <xf numFmtId="0" fontId="8" fillId="0" borderId="11" xfId="0" applyFont="1" applyBorder="1" applyAlignment="1">
      <alignment horizontal="left" vertical="center" wrapText="1" indent="5"/>
    </xf>
    <xf numFmtId="2" fontId="3" fillId="0" borderId="11" xfId="0" applyNumberFormat="1" applyFont="1" applyBorder="1"/>
    <xf numFmtId="0" fontId="8" fillId="0" borderId="5" xfId="0" applyFont="1" applyBorder="1" applyAlignment="1">
      <alignment horizontal="left" vertical="center" wrapText="1" indent="5"/>
    </xf>
    <xf numFmtId="0" fontId="2" fillId="0" borderId="7" xfId="0" applyFont="1" applyBorder="1" applyAlignment="1">
      <alignment vertical="center" wrapText="1"/>
    </xf>
    <xf numFmtId="0" fontId="3" fillId="0" borderId="56" xfId="0" applyFont="1" applyBorder="1"/>
    <xf numFmtId="0" fontId="3" fillId="0" borderId="5" xfId="0" applyFont="1" applyBorder="1" applyAlignment="1">
      <alignment horizontal="left" indent="5"/>
    </xf>
    <xf numFmtId="0" fontId="2" fillId="0" borderId="11" xfId="0" applyFont="1" applyBorder="1" applyAlignment="1">
      <alignment horizontal="left" indent="5"/>
    </xf>
    <xf numFmtId="0" fontId="2" fillId="0" borderId="7" xfId="0" applyFont="1" applyBorder="1" applyAlignment="1">
      <alignment horizontal="left" indent="5"/>
    </xf>
    <xf numFmtId="0" fontId="3" fillId="0" borderId="56" xfId="0" applyFont="1" applyBorder="1" applyAlignment="1">
      <alignment horizontal="left" indent="5"/>
    </xf>
    <xf numFmtId="1" fontId="3" fillId="2" borderId="7" xfId="0" applyNumberFormat="1" applyFont="1" applyFill="1" applyBorder="1" applyProtection="1">
      <protection locked="0"/>
    </xf>
    <xf numFmtId="0" fontId="2" fillId="0" borderId="7" xfId="0" applyFont="1" applyBorder="1" applyAlignment="1">
      <alignment horizontal="justify" vertical="center" wrapText="1"/>
    </xf>
    <xf numFmtId="0" fontId="2" fillId="0" borderId="57" xfId="0" applyFont="1" applyBorder="1" applyAlignment="1">
      <alignment horizontal="center" vertical="center" wrapText="1"/>
    </xf>
    <xf numFmtId="0" fontId="3" fillId="0" borderId="7" xfId="0" applyFont="1" applyBorder="1" applyAlignment="1">
      <alignment horizontal="left" vertical="center" wrapText="1" indent="5"/>
    </xf>
    <xf numFmtId="0" fontId="8" fillId="0" borderId="56" xfId="0" applyFont="1" applyBorder="1" applyAlignment="1">
      <alignment horizontal="left" vertical="center" wrapText="1" indent="5"/>
    </xf>
    <xf numFmtId="0" fontId="2" fillId="0" borderId="2" xfId="0" applyFont="1" applyBorder="1"/>
    <xf numFmtId="2" fontId="3" fillId="7" borderId="5" xfId="0" applyNumberFormat="1" applyFont="1" applyFill="1" applyBorder="1" applyProtection="1">
      <protection locked="0"/>
    </xf>
    <xf numFmtId="0" fontId="9" fillId="0" borderId="2" xfId="0" applyFont="1" applyBorder="1"/>
    <xf numFmtId="0" fontId="4" fillId="0" borderId="14" xfId="0" applyFont="1" applyBorder="1"/>
    <xf numFmtId="0" fontId="4" fillId="0" borderId="8" xfId="0" applyFont="1" applyBorder="1"/>
    <xf numFmtId="0" fontId="2" fillId="0" borderId="6" xfId="0" applyFont="1" applyBorder="1" applyAlignment="1">
      <alignment horizontal="justify" vertical="center" wrapText="1"/>
    </xf>
    <xf numFmtId="0" fontId="3" fillId="0" borderId="6" xfId="0" applyFont="1" applyBorder="1" applyAlignment="1">
      <alignment horizontal="left" vertical="center" wrapText="1" indent="5"/>
    </xf>
    <xf numFmtId="0" fontId="8" fillId="0" borderId="6" xfId="0" applyFont="1" applyBorder="1" applyAlignment="1">
      <alignment horizontal="left" vertical="center" wrapText="1" indent="5"/>
    </xf>
    <xf numFmtId="0" fontId="10" fillId="0" borderId="14" xfId="0" applyFont="1" applyBorder="1"/>
    <xf numFmtId="0" fontId="8" fillId="0" borderId="6" xfId="0" applyFont="1" applyBorder="1" applyAlignment="1">
      <alignment horizontal="left" vertical="center" wrapText="1" indent="8"/>
    </xf>
    <xf numFmtId="0" fontId="3" fillId="0" borderId="6" xfId="0" applyFont="1" applyBorder="1" applyAlignment="1">
      <alignment horizontal="left" vertical="center" wrapText="1" indent="8"/>
    </xf>
    <xf numFmtId="0" fontId="3" fillId="0" borderId="8" xfId="0" applyFont="1" applyBorder="1" applyAlignment="1">
      <alignment horizontal="left" indent="5"/>
    </xf>
    <xf numFmtId="0" fontId="3" fillId="0" borderId="6" xfId="0" applyFont="1" applyBorder="1" applyAlignment="1">
      <alignment horizontal="left" indent="5"/>
    </xf>
    <xf numFmtId="0" fontId="3" fillId="0" borderId="6" xfId="0" applyFont="1" applyBorder="1" applyAlignment="1">
      <alignment horizontal="left" indent="8"/>
    </xf>
    <xf numFmtId="0" fontId="9" fillId="0" borderId="14" xfId="0" applyFont="1" applyBorder="1" applyAlignment="1">
      <alignment horizontal="left" vertical="center" indent="10"/>
    </xf>
    <xf numFmtId="0" fontId="3" fillId="0" borderId="6" xfId="0" applyFont="1" applyBorder="1" applyAlignment="1">
      <alignment horizontal="left" vertical="center" wrapText="1" indent="10"/>
    </xf>
    <xf numFmtId="0" fontId="2" fillId="0" borderId="10" xfId="0" applyFont="1" applyBorder="1" applyAlignment="1">
      <alignment vertical="top" wrapText="1"/>
    </xf>
    <xf numFmtId="0" fontId="3" fillId="4" borderId="6" xfId="0" applyFont="1" applyFill="1" applyBorder="1" applyAlignment="1">
      <alignment horizontal="left" vertical="center" indent="1"/>
    </xf>
    <xf numFmtId="3" fontId="3" fillId="4" borderId="6" xfId="0" applyNumberFormat="1" applyFont="1" applyFill="1" applyBorder="1" applyAlignment="1">
      <alignment horizontal="right" vertical="center"/>
    </xf>
    <xf numFmtId="0" fontId="11" fillId="5" borderId="6" xfId="0" applyFont="1" applyFill="1" applyBorder="1" applyAlignment="1">
      <alignment horizontal="center" vertical="center"/>
    </xf>
    <xf numFmtId="0" fontId="3" fillId="4" borderId="6" xfId="0" applyFont="1" applyFill="1" applyBorder="1" applyAlignment="1">
      <alignment horizontal="left" vertical="center" indent="2"/>
    </xf>
    <xf numFmtId="0" fontId="3" fillId="0" borderId="12" xfId="0" applyFont="1" applyBorder="1" applyAlignment="1">
      <alignment horizontal="left" vertical="top" wrapText="1" indent="5"/>
    </xf>
    <xf numFmtId="0" fontId="2" fillId="4" borderId="12" xfId="0" applyFont="1" applyFill="1" applyBorder="1" applyAlignment="1">
      <alignment horizontal="center" vertical="center" wrapText="1"/>
    </xf>
    <xf numFmtId="0" fontId="3" fillId="4" borderId="5" xfId="0" applyFont="1" applyFill="1" applyBorder="1" applyAlignment="1">
      <alignment horizontal="left" vertical="center" indent="2"/>
    </xf>
    <xf numFmtId="0" fontId="3" fillId="0" borderId="5" xfId="0" applyFont="1" applyBorder="1" applyAlignment="1">
      <alignment horizontal="left" vertical="center" wrapText="1" indent="8"/>
    </xf>
    <xf numFmtId="0" fontId="3" fillId="0" borderId="12" xfId="0" applyFont="1" applyBorder="1" applyAlignment="1">
      <alignment horizontal="left" vertical="center" wrapText="1" indent="5"/>
    </xf>
    <xf numFmtId="0" fontId="8" fillId="0" borderId="5" xfId="0" applyFont="1" applyBorder="1" applyAlignment="1">
      <alignment horizontal="left" vertical="center" wrapText="1" indent="8"/>
    </xf>
    <xf numFmtId="0" fontId="3" fillId="0" borderId="5" xfId="0" applyFont="1" applyBorder="1" applyAlignment="1">
      <alignment horizontal="left" vertical="center" wrapText="1" indent="10"/>
    </xf>
    <xf numFmtId="0" fontId="1" fillId="4" borderId="0" xfId="0" applyFont="1" applyFill="1"/>
    <xf numFmtId="0" fontId="1" fillId="4" borderId="0" xfId="0" applyFont="1" applyFill="1" applyAlignment="1">
      <alignment vertical="center"/>
    </xf>
    <xf numFmtId="0" fontId="3" fillId="4" borderId="0" xfId="0" applyFont="1" applyFill="1" applyAlignment="1">
      <alignment vertical="center"/>
    </xf>
    <xf numFmtId="0" fontId="12" fillId="4" borderId="0" xfId="0" applyFont="1" applyFill="1" applyAlignment="1">
      <alignment vertical="center"/>
    </xf>
    <xf numFmtId="0" fontId="3" fillId="4" borderId="0" xfId="0" applyFont="1" applyFill="1" applyAlignment="1">
      <alignment horizontal="right" vertical="center"/>
    </xf>
    <xf numFmtId="0" fontId="2" fillId="4" borderId="25" xfId="0" applyFont="1" applyFill="1" applyBorder="1" applyAlignment="1">
      <alignment horizontal="center" vertical="center"/>
    </xf>
    <xf numFmtId="0" fontId="2" fillId="4" borderId="18" xfId="0" applyFont="1" applyFill="1" applyBorder="1" applyAlignment="1">
      <alignment horizontal="center" vertical="center"/>
    </xf>
    <xf numFmtId="0" fontId="3" fillId="5" borderId="58" xfId="0" applyFont="1" applyFill="1" applyBorder="1"/>
    <xf numFmtId="0" fontId="3" fillId="5" borderId="59" xfId="0" applyFont="1" applyFill="1" applyBorder="1"/>
    <xf numFmtId="0" fontId="3" fillId="0" borderId="59" xfId="0" applyFont="1" applyBorder="1" applyAlignment="1">
      <alignment vertical="center"/>
    </xf>
    <xf numFmtId="0" fontId="3" fillId="4" borderId="60" xfId="0" applyFont="1" applyFill="1" applyBorder="1"/>
    <xf numFmtId="0" fontId="3" fillId="4" borderId="0" xfId="0" applyFont="1" applyFill="1" applyAlignment="1">
      <alignment horizontal="left" vertical="center" indent="2"/>
    </xf>
    <xf numFmtId="0" fontId="3" fillId="5" borderId="24" xfId="0" applyFont="1" applyFill="1" applyBorder="1"/>
    <xf numFmtId="0" fontId="3" fillId="4" borderId="16" xfId="0" applyFont="1" applyFill="1" applyBorder="1"/>
    <xf numFmtId="0" fontId="3" fillId="4" borderId="24" xfId="0" applyFont="1" applyFill="1" applyBorder="1"/>
    <xf numFmtId="0" fontId="3" fillId="4" borderId="17" xfId="0" applyFont="1" applyFill="1" applyBorder="1"/>
    <xf numFmtId="0" fontId="2" fillId="4" borderId="0" xfId="0" applyFont="1" applyFill="1" applyAlignment="1">
      <alignment vertical="center"/>
    </xf>
    <xf numFmtId="0" fontId="3" fillId="5" borderId="25" xfId="0" applyFont="1" applyFill="1" applyBorder="1"/>
    <xf numFmtId="0" fontId="3" fillId="4" borderId="18" xfId="0" applyFont="1" applyFill="1" applyBorder="1"/>
    <xf numFmtId="0" fontId="3" fillId="4" borderId="26" xfId="0" applyFont="1" applyFill="1" applyBorder="1"/>
    <xf numFmtId="0" fontId="3" fillId="0" borderId="6" xfId="0" applyFont="1" applyBorder="1" applyAlignment="1">
      <alignment horizontal="left" wrapText="1" indent="1"/>
    </xf>
    <xf numFmtId="0" fontId="3" fillId="0" borderId="6" xfId="0" applyFont="1" applyBorder="1" applyAlignment="1">
      <alignment horizontal="left" wrapText="1" indent="2"/>
    </xf>
    <xf numFmtId="0" fontId="3" fillId="0" borderId="6" xfId="0" applyFont="1" applyBorder="1" applyAlignment="1">
      <alignment horizontal="left" wrapText="1" indent="3"/>
    </xf>
    <xf numFmtId="0" fontId="3" fillId="0" borderId="61" xfId="0" applyFont="1" applyBorder="1"/>
    <xf numFmtId="0" fontId="3" fillId="0" borderId="7" xfId="0" applyFont="1" applyBorder="1" applyAlignment="1">
      <alignment horizontal="left" wrapText="1" indent="1"/>
    </xf>
    <xf numFmtId="0" fontId="3" fillId="0" borderId="5" xfId="0" applyFont="1" applyBorder="1" applyAlignment="1">
      <alignment horizontal="left" wrapText="1" indent="1"/>
    </xf>
    <xf numFmtId="0" fontId="2" fillId="0" borderId="62" xfId="0" applyFont="1" applyBorder="1"/>
    <xf numFmtId="0" fontId="13" fillId="0" borderId="0" xfId="0" applyFont="1"/>
    <xf numFmtId="0" fontId="14" fillId="0" borderId="0" xfId="0" applyFont="1"/>
    <xf numFmtId="4" fontId="3" fillId="2" borderId="7" xfId="0" applyNumberFormat="1" applyFont="1" applyFill="1" applyBorder="1" applyProtection="1">
      <protection locked="0"/>
    </xf>
    <xf numFmtId="4" fontId="3" fillId="0" borderId="6" xfId="0" applyNumberFormat="1" applyFont="1" applyBorder="1"/>
    <xf numFmtId="4" fontId="3" fillId="2" borderId="3" xfId="0" applyNumberFormat="1" applyFont="1" applyFill="1" applyBorder="1" applyProtection="1">
      <protection locked="0"/>
    </xf>
    <xf numFmtId="4" fontId="3" fillId="2" borderId="5" xfId="0" applyNumberFormat="1" applyFont="1" applyFill="1" applyBorder="1" applyProtection="1">
      <protection locked="0"/>
    </xf>
    <xf numFmtId="4" fontId="3" fillId="2" borderId="24" xfId="0" applyNumberFormat="1" applyFont="1" applyFill="1" applyBorder="1" applyAlignment="1" applyProtection="1">
      <alignment vertical="center"/>
      <protection locked="0"/>
    </xf>
    <xf numFmtId="4" fontId="3" fillId="2" borderId="16" xfId="0" applyNumberFormat="1" applyFont="1" applyFill="1" applyBorder="1" applyAlignment="1" applyProtection="1">
      <alignment vertical="center"/>
      <protection locked="0"/>
    </xf>
    <xf numFmtId="4" fontId="3" fillId="5" borderId="16" xfId="0" applyNumberFormat="1" applyFont="1" applyFill="1" applyBorder="1"/>
    <xf numFmtId="4" fontId="3" fillId="2" borderId="57" xfId="0" applyNumberFormat="1" applyFont="1" applyFill="1" applyBorder="1" applyProtection="1">
      <protection locked="0"/>
    </xf>
    <xf numFmtId="4" fontId="3" fillId="2" borderId="6" xfId="0" applyNumberFormat="1" applyFont="1" applyFill="1" applyBorder="1" applyAlignment="1" applyProtection="1">
      <alignment horizontal="right" vertical="center"/>
      <protection locked="0"/>
    </xf>
    <xf numFmtId="4" fontId="11" fillId="5" borderId="6" xfId="0" applyNumberFormat="1" applyFont="1" applyFill="1" applyBorder="1" applyAlignment="1">
      <alignment horizontal="center" vertical="center"/>
    </xf>
    <xf numFmtId="4" fontId="3" fillId="2" borderId="5" xfId="0" applyNumberFormat="1" applyFont="1" applyFill="1" applyBorder="1" applyAlignment="1" applyProtection="1">
      <alignment horizontal="right" vertical="center"/>
      <protection locked="0"/>
    </xf>
    <xf numFmtId="4" fontId="11" fillId="5" borderId="5" xfId="0" applyNumberFormat="1" applyFont="1" applyFill="1" applyBorder="1" applyAlignment="1">
      <alignment horizontal="center" vertical="center"/>
    </xf>
    <xf numFmtId="4" fontId="3" fillId="2" borderId="17" xfId="0" applyNumberFormat="1" applyFont="1" applyFill="1" applyBorder="1" applyProtection="1">
      <protection locked="0"/>
    </xf>
    <xf numFmtId="4" fontId="3" fillId="2" borderId="26" xfId="0" applyNumberFormat="1" applyFont="1" applyFill="1" applyBorder="1" applyProtection="1">
      <protection locked="0"/>
    </xf>
    <xf numFmtId="4" fontId="3" fillId="2" borderId="22" xfId="0" applyNumberFormat="1" applyFont="1" applyFill="1" applyBorder="1" applyProtection="1">
      <protection locked="0"/>
    </xf>
    <xf numFmtId="4" fontId="3" fillId="2" borderId="16" xfId="0" applyNumberFormat="1" applyFont="1" applyFill="1" applyBorder="1" applyProtection="1">
      <protection locked="0"/>
    </xf>
    <xf numFmtId="4" fontId="3" fillId="0" borderId="22" xfId="0" applyNumberFormat="1" applyFont="1" applyBorder="1"/>
    <xf numFmtId="4" fontId="3" fillId="5" borderId="22" xfId="0" applyNumberFormat="1" applyFont="1" applyFill="1" applyBorder="1" applyProtection="1">
      <protection locked="0"/>
    </xf>
    <xf numFmtId="4" fontId="3" fillId="2" borderId="23" xfId="0" applyNumberFormat="1" applyFont="1" applyFill="1" applyBorder="1" applyProtection="1">
      <protection locked="0"/>
    </xf>
    <xf numFmtId="4" fontId="3" fillId="0" borderId="16" xfId="0" applyNumberFormat="1" applyFont="1" applyBorder="1"/>
    <xf numFmtId="4" fontId="3" fillId="5" borderId="16" xfId="0" applyNumberFormat="1" applyFont="1" applyFill="1" applyBorder="1" applyProtection="1">
      <protection locked="0"/>
    </xf>
    <xf numFmtId="4" fontId="3" fillId="5" borderId="17" xfId="0" applyNumberFormat="1" applyFont="1" applyFill="1" applyBorder="1" applyProtection="1">
      <protection locked="0"/>
    </xf>
    <xf numFmtId="4" fontId="3" fillId="5" borderId="17" xfId="0" applyNumberFormat="1" applyFont="1" applyFill="1" applyBorder="1"/>
    <xf numFmtId="4" fontId="3" fillId="5" borderId="18" xfId="0" applyNumberFormat="1" applyFont="1" applyFill="1" applyBorder="1"/>
    <xf numFmtId="4" fontId="3" fillId="2" borderId="18" xfId="0" applyNumberFormat="1" applyFont="1" applyFill="1" applyBorder="1" applyProtection="1">
      <protection locked="0"/>
    </xf>
    <xf numFmtId="4" fontId="3" fillId="5" borderId="7" xfId="0" applyNumberFormat="1" applyFont="1" applyFill="1" applyBorder="1"/>
    <xf numFmtId="4" fontId="3" fillId="5" borderId="6" xfId="0" applyNumberFormat="1" applyFont="1" applyFill="1" applyBorder="1"/>
    <xf numFmtId="4" fontId="3" fillId="5" borderId="5" xfId="0" applyNumberFormat="1" applyFont="1" applyFill="1" applyBorder="1"/>
    <xf numFmtId="4" fontId="8" fillId="0" borderId="16" xfId="0" applyNumberFormat="1" applyFont="1" applyBorder="1" applyAlignment="1">
      <alignment vertical="center" wrapText="1"/>
    </xf>
    <xf numFmtId="4" fontId="3" fillId="0" borderId="17" xfId="0" applyNumberFormat="1" applyFont="1" applyBorder="1"/>
    <xf numFmtId="4" fontId="3" fillId="6" borderId="16" xfId="0" applyNumberFormat="1" applyFont="1" applyFill="1" applyBorder="1" applyProtection="1">
      <protection locked="0"/>
    </xf>
    <xf numFmtId="4" fontId="3" fillId="7" borderId="16" xfId="0" applyNumberFormat="1" applyFont="1" applyFill="1" applyBorder="1" applyProtection="1">
      <protection locked="0"/>
    </xf>
    <xf numFmtId="4" fontId="3" fillId="7" borderId="18" xfId="0" applyNumberFormat="1" applyFont="1" applyFill="1" applyBorder="1" applyProtection="1">
      <protection locked="0"/>
    </xf>
    <xf numFmtId="4" fontId="3" fillId="5" borderId="18" xfId="0" applyNumberFormat="1" applyFont="1" applyFill="1" applyBorder="1" applyProtection="1">
      <protection locked="0"/>
    </xf>
    <xf numFmtId="4" fontId="3" fillId="0" borderId="46" xfId="0" applyNumberFormat="1" applyFont="1" applyBorder="1"/>
    <xf numFmtId="4" fontId="3" fillId="0" borderId="47" xfId="0" applyNumberFormat="1" applyFont="1" applyBorder="1"/>
    <xf numFmtId="4" fontId="3" fillId="2" borderId="21" xfId="0" applyNumberFormat="1" applyFont="1" applyFill="1" applyBorder="1" applyProtection="1">
      <protection locked="0"/>
    </xf>
    <xf numFmtId="4" fontId="3" fillId="2" borderId="24" xfId="0" applyNumberFormat="1" applyFont="1" applyFill="1" applyBorder="1" applyProtection="1">
      <protection locked="0"/>
    </xf>
    <xf numFmtId="4" fontId="3" fillId="0" borderId="24" xfId="0" applyNumberFormat="1" applyFont="1" applyBorder="1" applyAlignment="1">
      <alignment vertical="center" wrapText="1"/>
    </xf>
    <xf numFmtId="4" fontId="3" fillId="2" borderId="25" xfId="0" applyNumberFormat="1" applyFont="1" applyFill="1" applyBorder="1" applyProtection="1">
      <protection locked="0"/>
    </xf>
    <xf numFmtId="4" fontId="3" fillId="0" borderId="7" xfId="0" applyNumberFormat="1" applyFont="1" applyBorder="1"/>
    <xf numFmtId="4" fontId="3" fillId="5" borderId="3" xfId="0" applyNumberFormat="1" applyFont="1" applyFill="1" applyBorder="1"/>
    <xf numFmtId="4" fontId="3" fillId="2" borderId="12" xfId="0" applyNumberFormat="1" applyFont="1" applyFill="1" applyBorder="1" applyProtection="1">
      <protection locked="0"/>
    </xf>
    <xf numFmtId="4" fontId="3" fillId="5" borderId="12" xfId="0" applyNumberFormat="1" applyFont="1" applyFill="1" applyBorder="1"/>
    <xf numFmtId="4" fontId="3" fillId="2" borderId="1" xfId="0" applyNumberFormat="1" applyFont="1" applyFill="1" applyBorder="1" applyProtection="1">
      <protection locked="0"/>
    </xf>
    <xf numFmtId="4" fontId="3" fillId="2" borderId="6" xfId="0" applyNumberFormat="1" applyFont="1" applyFill="1" applyBorder="1" applyProtection="1">
      <protection locked="0"/>
    </xf>
    <xf numFmtId="0" fontId="6" fillId="0" borderId="12" xfId="0" applyFont="1" applyBorder="1" applyAlignment="1">
      <alignment horizontal="center" vertical="center" wrapText="1"/>
    </xf>
    <xf numFmtId="0" fontId="2" fillId="0" borderId="5" xfId="0" applyFont="1" applyBorder="1" applyAlignment="1">
      <alignment horizontal="center" vertical="center" wrapText="1"/>
    </xf>
    <xf numFmtId="4" fontId="3" fillId="2" borderId="6" xfId="0" applyNumberFormat="1" applyFont="1" applyFill="1" applyBorder="1" applyProtection="1">
      <protection locked="0"/>
    </xf>
    <xf numFmtId="2" fontId="3" fillId="0" borderId="55" xfId="0" applyNumberFormat="1" applyFont="1" applyBorder="1" applyAlignment="1" applyProtection="1">
      <alignment horizontal="center" vertical="center" wrapText="1"/>
      <protection locked="0"/>
    </xf>
    <xf numFmtId="2" fontId="3" fillId="0" borderId="57" xfId="0" applyNumberFormat="1" applyFont="1" applyBorder="1" applyAlignment="1" applyProtection="1">
      <alignment horizontal="center" vertical="center" wrapText="1"/>
      <protection locked="0"/>
    </xf>
    <xf numFmtId="2" fontId="3" fillId="0" borderId="12" xfId="0" applyNumberFormat="1" applyFont="1" applyBorder="1" applyAlignment="1" applyProtection="1">
      <alignment horizontal="center" vertical="center" wrapText="1"/>
      <protection locked="0"/>
    </xf>
    <xf numFmtId="2" fontId="3" fillId="0" borderId="5" xfId="0" applyNumberFormat="1" applyFont="1" applyBorder="1" applyAlignment="1" applyProtection="1">
      <alignment horizontal="center" vertical="center" wrapText="1"/>
      <protection locked="0"/>
    </xf>
    <xf numFmtId="2" fontId="3" fillId="0" borderId="42" xfId="0" applyNumberFormat="1" applyFont="1" applyBorder="1" applyAlignment="1" applyProtection="1">
      <alignment horizontal="center" vertical="center" wrapText="1"/>
      <protection locked="0"/>
    </xf>
    <xf numFmtId="2" fontId="3" fillId="0" borderId="43" xfId="0" applyNumberFormat="1" applyFont="1" applyBorder="1" applyAlignment="1" applyProtection="1">
      <alignment horizontal="center" vertical="center" wrapText="1"/>
      <protection locked="0"/>
    </xf>
    <xf numFmtId="2" fontId="3" fillId="0" borderId="44" xfId="0" applyNumberFormat="1" applyFont="1" applyBorder="1" applyAlignment="1" applyProtection="1">
      <alignment horizontal="center" vertical="center" wrapText="1"/>
      <protection locked="0"/>
    </xf>
    <xf numFmtId="2" fontId="3" fillId="0" borderId="45" xfId="0" applyNumberFormat="1" applyFont="1" applyBorder="1" applyAlignment="1" applyProtection="1">
      <alignment horizontal="center" vertical="center" wrapText="1"/>
      <protection locked="0"/>
    </xf>
    <xf numFmtId="0" fontId="3" fillId="0" borderId="15" xfId="0" applyFont="1" applyBorder="1" applyAlignment="1">
      <alignment horizontal="center"/>
    </xf>
    <xf numFmtId="0" fontId="3" fillId="0" borderId="34" xfId="0" applyFont="1" applyBorder="1" applyAlignment="1">
      <alignment horizontal="center"/>
    </xf>
    <xf numFmtId="0" fontId="3" fillId="0" borderId="35" xfId="0" applyFont="1" applyBorder="1" applyAlignment="1">
      <alignment horizontal="center"/>
    </xf>
    <xf numFmtId="0" fontId="3" fillId="0" borderId="36" xfId="0" applyFont="1" applyBorder="1" applyAlignment="1">
      <alignment horizontal="center"/>
    </xf>
    <xf numFmtId="0" fontId="3" fillId="0" borderId="37" xfId="0" applyFont="1" applyBorder="1" applyAlignment="1">
      <alignment horizontal="center"/>
    </xf>
    <xf numFmtId="0" fontId="3" fillId="0" borderId="38" xfId="0" applyFont="1" applyBorder="1" applyAlignment="1">
      <alignment horizontal="center"/>
    </xf>
    <xf numFmtId="0" fontId="3" fillId="0" borderId="39" xfId="0" applyFont="1" applyBorder="1" applyAlignment="1">
      <alignment horizontal="center"/>
    </xf>
    <xf numFmtId="0" fontId="3" fillId="0" borderId="1" xfId="0" applyFont="1" applyBorder="1" applyAlignment="1">
      <alignment horizontal="center"/>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12" xfId="0" applyFont="1" applyBorder="1" applyAlignment="1">
      <alignment horizontal="center" vertical="center"/>
    </xf>
    <xf numFmtId="0" fontId="8" fillId="0" borderId="7"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2" xfId="0" applyFont="1" applyBorder="1" applyAlignment="1">
      <alignment horizontal="center" vertical="center"/>
    </xf>
    <xf numFmtId="0" fontId="2"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xf>
    <xf numFmtId="0" fontId="2" fillId="0" borderId="12" xfId="0" applyFont="1" applyBorder="1" applyAlignment="1">
      <alignment horizontal="center"/>
    </xf>
    <xf numFmtId="0" fontId="2" fillId="4" borderId="21" xfId="0" applyFont="1" applyFill="1" applyBorder="1" applyAlignment="1">
      <alignment horizontal="center" vertical="center"/>
    </xf>
    <xf numFmtId="0" fontId="2" fillId="4" borderId="22" xfId="0" applyFont="1" applyFill="1" applyBorder="1" applyAlignment="1">
      <alignment horizontal="center" vertical="center"/>
    </xf>
    <xf numFmtId="0" fontId="2" fillId="4" borderId="23" xfId="0" applyFont="1" applyFill="1" applyBorder="1" applyAlignment="1">
      <alignment horizontal="center" vertical="center"/>
    </xf>
    <xf numFmtId="0" fontId="2" fillId="4" borderId="26" xfId="0" applyFont="1" applyFill="1" applyBorder="1" applyAlignment="1">
      <alignment horizontal="center" vertical="center"/>
    </xf>
  </cellXfs>
  <cellStyles count="1">
    <cellStyle name="Normal" xfId="0" builtinId="0"/>
  </cellStyles>
  <dxfs count="4">
    <dxf>
      <font>
        <color theme="0" tint="-0.14996795556505021"/>
      </font>
      <fill>
        <patternFill>
          <bgColor theme="0" tint="-0.14996795556505021"/>
        </patternFill>
      </fill>
    </dxf>
    <dxf>
      <font>
        <color theme="7"/>
      </font>
      <numFmt numFmtId="0" formatCode="General"/>
    </dxf>
    <dxf>
      <font>
        <color rgb="FFFF0000"/>
      </font>
      <numFmt numFmtId="0" formatCode="Genera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28574</xdr:colOff>
      <xdr:row>0</xdr:row>
      <xdr:rowOff>28574</xdr:rowOff>
    </xdr:from>
    <xdr:to>
      <xdr:col>13</xdr:col>
      <xdr:colOff>171449</xdr:colOff>
      <xdr:row>57</xdr:row>
      <xdr:rowOff>133350</xdr:rowOff>
    </xdr:to>
    <xdr:sp macro="" textlink="">
      <xdr:nvSpPr>
        <xdr:cNvPr id="2" name="TextBox 1">
          <a:extLst>
            <a:ext uri="{FF2B5EF4-FFF2-40B4-BE49-F238E27FC236}">
              <a16:creationId xmlns:a16="http://schemas.microsoft.com/office/drawing/2014/main" id="{94FC4D5A-59D4-EA37-6AFB-F7E680823AD9}"/>
            </a:ext>
          </a:extLst>
        </xdr:cNvPr>
        <xdr:cNvSpPr txBox="1"/>
      </xdr:nvSpPr>
      <xdr:spPr>
        <a:xfrm>
          <a:off x="28574" y="28574"/>
          <a:ext cx="8067675" cy="104203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Overview</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federal bank regulatory agencies requested comment on three proposals to modernize the regulatory capital framework: (1) implementing the final components of the Basel III agreement and streamlining requirements for the largest of most complex banking institutions (Basel III proposal); (2) better aligning requirements for activities with risk, applicable to all but the largest banks (standardized approach proposal); and (3) improving the capital surcharge for the largest and most complex bank holding companies (GSIB surcharge proposal).</a:t>
          </a:r>
          <a:br>
            <a:rPr lang="en-US" sz="1100">
              <a:solidFill>
                <a:schemeClr val="dk1"/>
              </a:solidFill>
              <a:effectLst/>
              <a:latin typeface="+mn-lt"/>
              <a:ea typeface="+mn-ea"/>
              <a:cs typeface="+mn-cs"/>
            </a:rPr>
          </a:b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In developing those proposals, the agencies relied in part on information submitted by banking organizations in response to a Special Data Collection.[1] This information was collected between 2023 and 2024, based on banks’ balance sheets as of June 30, 2023, and is summarized in this Special Collection Aggregate Release.</a:t>
          </a:r>
          <a:br>
            <a:rPr lang="en-US" sz="1100">
              <a:solidFill>
                <a:schemeClr val="dk1"/>
              </a:solidFill>
              <a:effectLst/>
              <a:latin typeface="+mn-lt"/>
              <a:ea typeface="+mn-ea"/>
              <a:cs typeface="+mn-cs"/>
            </a:rPr>
          </a:b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As described in the three proposals, the information submitted in response to a Special Data Collection was used, along with publicly available information, to produce quantitative estimates of the impact of each proposals.[2] Additionally, the cumulative capital impact analysis in the Basel III proposal leverages stress testing data, certain of which are also provided in aggregated form on the Board’s website.[3] Detailed discussion of the capital and economic impact can be found in sections VII and VIII</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of the Basel III proposal, sections V and VI of the standardized approach proposal, and section III of the GSIB surcharge proposal.</a:t>
          </a:r>
          <a:br>
            <a:rPr lang="en-US" sz="1100">
              <a:solidFill>
                <a:schemeClr val="dk1"/>
              </a:solidFill>
              <a:effectLst/>
              <a:latin typeface="+mn-lt"/>
              <a:ea typeface="+mn-ea"/>
              <a:cs typeface="+mn-cs"/>
            </a:rPr>
          </a:b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Data</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thirty-two banks that provided substantially complete data in this special data collection represent about 96 percent of the total assets of bank holding companies with over $100 billion in assets as of June 30, 2023. Some limited data imputations were made to complete the submissions. Sections VII.D.1.a. and b. of the Basel III proposal includes a description of the special data collection and a detailed discussion of the data imputation and methods.</a:t>
          </a:r>
          <a:br>
            <a:rPr lang="en-US" sz="1100">
              <a:solidFill>
                <a:schemeClr val="dk1"/>
              </a:solidFill>
              <a:effectLst/>
              <a:latin typeface="+mn-lt"/>
              <a:ea typeface="+mn-ea"/>
              <a:cs typeface="+mn-cs"/>
            </a:rPr>
          </a:b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data are aggregated across firms and released as an Excel file patterned after the template used to collect the data. For each cell, the data represent a sum or mean over all the values provided by banks for that cell.[4] If a bank value was imputed for a given cell, the imputed value is used for the aggregation; otherwise, all values are as provided by the banks. Not all firms filled out all cells, and many cells did not apply to all firms. The number of data observations available differ across cells from a low of 4 observations to a high of 32 observations. As such, it may not be possible to make comparisons across different data cells. Cells that represent broader categories are typically more populated than memo items or other breakout cells.</a:t>
          </a:r>
          <a:br>
            <a:rPr lang="en-US" sz="1100">
              <a:solidFill>
                <a:schemeClr val="dk1"/>
              </a:solidFill>
              <a:effectLst/>
              <a:latin typeface="+mn-lt"/>
              <a:ea typeface="+mn-ea"/>
              <a:cs typeface="+mn-cs"/>
            </a:rPr>
          </a:b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In addition, to address confidentiality concerns, the data have been anonymized in several ways:</a:t>
          </a:r>
          <a:br>
            <a:rPr lang="en-US" sz="1100">
              <a:solidFill>
                <a:schemeClr val="dk1"/>
              </a:solidFill>
              <a:effectLst/>
              <a:latin typeface="+mn-lt"/>
              <a:ea typeface="+mn-ea"/>
              <a:cs typeface="+mn-cs"/>
            </a:rPr>
          </a:br>
          <a:endParaRPr lang="en-US" sz="1100">
            <a:solidFill>
              <a:schemeClr val="dk1"/>
            </a:solidFill>
            <a:effectLst/>
            <a:latin typeface="+mn-lt"/>
            <a:ea typeface="+mn-ea"/>
            <a:cs typeface="+mn-cs"/>
          </a:endParaRPr>
        </a:p>
        <a:p>
          <a:pPr lvl="0"/>
          <a:r>
            <a:rPr lang="en-US" sz="1100">
              <a:solidFill>
                <a:schemeClr val="dk1"/>
              </a:solidFill>
              <a:effectLst/>
              <a:latin typeface="+mn-lt"/>
              <a:ea typeface="+mn-ea"/>
              <a:cs typeface="+mn-cs"/>
            </a:rPr>
            <a:t>  1.</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If any cell contains less than four non-zero observations, no data are reported for that cell. </a:t>
          </a:r>
        </a:p>
        <a:p>
          <a:pPr lvl="0"/>
          <a:r>
            <a:rPr lang="en-US" sz="1100">
              <a:solidFill>
                <a:schemeClr val="dk1"/>
              </a:solidFill>
              <a:effectLst/>
              <a:latin typeface="+mn-lt"/>
              <a:ea typeface="+mn-ea"/>
              <a:cs typeface="+mn-cs"/>
            </a:rPr>
            <a:t>  2.</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If any cell has four or more observations, but there are only a few comparatively large observations, such that all other observations are effectively a rounding error, then no data are reported for that cell.</a:t>
          </a:r>
        </a:p>
        <a:p>
          <a:pPr lvl="0"/>
          <a:r>
            <a:rPr lang="en-US" sz="1100">
              <a:solidFill>
                <a:schemeClr val="dk1"/>
              </a:solidFill>
              <a:effectLst/>
              <a:latin typeface="+mn-lt"/>
              <a:ea typeface="+mn-ea"/>
              <a:cs typeface="+mn-cs"/>
            </a:rPr>
            <a:t>  3.</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Certain other cells were left blank, to ensure that the value of anonymized cells could not be reconstructed.</a:t>
          </a:r>
        </a:p>
        <a:p>
          <a:pPr lvl="0"/>
          <a:r>
            <a:rPr lang="en-US" sz="1100">
              <a:solidFill>
                <a:schemeClr val="dk1"/>
              </a:solidFill>
              <a:effectLst/>
              <a:latin typeface="+mn-lt"/>
              <a:ea typeface="+mn-ea"/>
              <a:cs typeface="+mn-cs"/>
            </a:rPr>
            <a:t>  4.</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Finally, the value in each cell is rounded: dollar-valued cells are rounded to 100 million, and all other cells are rounded to two decimal places.</a:t>
          </a:r>
        </a:p>
        <a:p>
          <a:br>
            <a:rPr lang="en-US" sz="1100">
              <a:solidFill>
                <a:schemeClr val="dk1"/>
              </a:solidFill>
              <a:effectLst/>
              <a:latin typeface="+mn-lt"/>
              <a:ea typeface="+mn-ea"/>
              <a:cs typeface="+mn-cs"/>
            </a:rPr>
          </a:br>
          <a:r>
            <a:rPr lang="en-US" sz="1100">
              <a:solidFill>
                <a:schemeClr val="dk1"/>
              </a:solidFill>
              <a:effectLst/>
              <a:latin typeface="+mn-lt"/>
              <a:ea typeface="+mn-ea"/>
              <a:cs typeface="+mn-cs"/>
            </a:rPr>
            <a:t>In addition to the Excel sheet, the data are also released in a flat file CSV format to facilitate reading the data in statistical programs. The flat file format has three columns: the first, “Variable,” indicates the sheet and cell location in the Excel sheet. The second, “Data,” contains the value of the aggregated data for that cell across covered banks included in the collection and is identical to the data contained in the Excel format file. The third, “Operation,” indicates the type of operation that produced the value in the Data column: </a:t>
          </a:r>
          <a:r>
            <a:rPr lang="en-US" sz="1100" i="1">
              <a:solidFill>
                <a:schemeClr val="dk1"/>
              </a:solidFill>
              <a:effectLst/>
              <a:latin typeface="+mn-lt"/>
              <a:ea typeface="+mn-ea"/>
              <a:cs typeface="+mn-cs"/>
            </a:rPr>
            <a:t>sum</a:t>
          </a:r>
          <a:r>
            <a:rPr lang="en-US" sz="1100">
              <a:solidFill>
                <a:schemeClr val="dk1"/>
              </a:solidFill>
              <a:effectLst/>
              <a:latin typeface="+mn-lt"/>
              <a:ea typeface="+mn-ea"/>
              <a:cs typeface="+mn-cs"/>
            </a:rPr>
            <a:t> indicates that the value is a sum over the available data, while </a:t>
          </a:r>
          <a:r>
            <a:rPr lang="en-US" sz="1100" i="1">
              <a:solidFill>
                <a:schemeClr val="dk1"/>
              </a:solidFill>
              <a:effectLst/>
              <a:latin typeface="+mn-lt"/>
              <a:ea typeface="+mn-ea"/>
              <a:cs typeface="+mn-cs"/>
            </a:rPr>
            <a:t>mean</a:t>
          </a:r>
          <a:r>
            <a:rPr lang="en-US" sz="1100">
              <a:solidFill>
                <a:schemeClr val="dk1"/>
              </a:solidFill>
              <a:effectLst/>
              <a:latin typeface="+mn-lt"/>
              <a:ea typeface="+mn-ea"/>
              <a:cs typeface="+mn-cs"/>
            </a:rPr>
            <a:t> indicates that it is an unweighted average over the available data.</a:t>
          </a:r>
          <a:br>
            <a:rPr lang="en-US">
              <a:effectLst/>
            </a:rPr>
          </a:br>
          <a:endParaRPr lang="en-US">
            <a:effectLst/>
          </a:endParaRPr>
        </a:p>
        <a:p>
          <a:r>
            <a:rPr lang="en-US" b="1">
              <a:effectLst/>
            </a:rPr>
            <a:t>Footnotes</a:t>
          </a:r>
          <a:br>
            <a:rPr lang="en-US">
              <a:effectLst/>
            </a:rPr>
          </a:br>
          <a:r>
            <a:rPr lang="en-US" sz="1100">
              <a:solidFill>
                <a:schemeClr val="dk1"/>
              </a:solidFill>
              <a:effectLst/>
              <a:latin typeface="+mn-lt"/>
              <a:ea typeface="+mn-ea"/>
              <a:cs typeface="+mn-cs"/>
            </a:rPr>
            <a:t>[1] The data was collected pursuant to the Policy Impact Survey – FR 3075.</a:t>
          </a:r>
        </a:p>
        <a:p>
          <a:r>
            <a:rPr lang="en-US" sz="1100">
              <a:solidFill>
                <a:schemeClr val="dk1"/>
              </a:solidFill>
              <a:effectLst/>
              <a:latin typeface="+mn-lt"/>
              <a:ea typeface="+mn-ea"/>
              <a:cs typeface="+mn-cs"/>
            </a:rPr>
            <a:t>[2] As described in Section VII.D of the Basel III proposal, adjustments are made to in order reflect differences between the 2023 proposal and the current proposal, as well as to account for growth in each type of asset since June 30, 2023. Growth adjustments are not reflected in </a:t>
          </a:r>
          <a:r>
            <a:rPr lang="en-US" sz="1100" b="0">
              <a:solidFill>
                <a:schemeClr val="dk1"/>
              </a:solidFill>
              <a:effectLst/>
              <a:latin typeface="+mn-lt"/>
              <a:ea typeface="+mn-ea"/>
              <a:cs typeface="+mn-cs"/>
            </a:rPr>
            <a:t>the Special Collection Aggregate Release.</a:t>
          </a:r>
        </a:p>
        <a:p>
          <a:r>
            <a:rPr lang="en-US" sz="1100">
              <a:solidFill>
                <a:schemeClr val="dk1"/>
              </a:solidFill>
              <a:effectLst/>
              <a:latin typeface="+mn-lt"/>
              <a:ea typeface="+mn-ea"/>
              <a:cs typeface="+mn-cs"/>
            </a:rPr>
            <a:t>[3] Nine quarter paths of stress losses by source are available at </a:t>
          </a:r>
          <a:r>
            <a:rPr lang="en-US" sz="1100" u="sng">
              <a:solidFill>
                <a:schemeClr val="dk1"/>
              </a:solidFill>
              <a:effectLst/>
              <a:latin typeface="+mn-lt"/>
              <a:ea typeface="+mn-ea"/>
              <a:cs typeface="+mn-cs"/>
              <a:hlinkClick xmlns:r="http://schemas.openxmlformats.org/officeDocument/2006/relationships" r:id=""/>
            </a:rPr>
            <a:t>https://www.federalreserve.gov/supervisionreg/dfa-stress-tests-2026.htm</a:t>
          </a:r>
          <a:r>
            <a:rPr lang="en-US" sz="1100">
              <a:solidFill>
                <a:schemeClr val="dk1"/>
              </a:solidFill>
              <a:effectLst/>
              <a:latin typeface="+mn-lt"/>
              <a:ea typeface="+mn-ea"/>
              <a:cs typeface="+mn-cs"/>
            </a:rPr>
            <a:t>. Note that the cumulative capital impact analysis attributes losses based on the part of the capital framework that establishes requirements for the exposures that generates the loss. For example, counterparty credit losses are generated by market risk models in stress testing, but those losses are attributed to credit risk for the purpose of measuring changes in credit risk capital requirements.</a:t>
          </a:r>
        </a:p>
        <a:p>
          <a:r>
            <a:rPr lang="en-US" sz="1100">
              <a:solidFill>
                <a:schemeClr val="dk1"/>
              </a:solidFill>
              <a:effectLst/>
              <a:latin typeface="+mn-lt"/>
              <a:ea typeface="+mn-ea"/>
              <a:cs typeface="+mn-cs"/>
            </a:rPr>
            <a:t>[4] Only two cells represent the mean over the values provided by banks: cell C24 in the “Transacts fail min hairct flrs” sheet, and cell C32 in the “Operational risk” sheet.  All other cells represent the sum over the values provided by banks for that cell.</a:t>
          </a:r>
        </a:p>
        <a:p>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2258D-EAB2-4D62-8A5C-A192FD2FAEEB}">
  <dimension ref="A1"/>
  <sheetViews>
    <sheetView tabSelected="1" workbookViewId="0"/>
  </sheetViews>
  <sheetFormatPr defaultRowHeight="14.5" x14ac:dyDescent="0.3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H26"/>
  <sheetViews>
    <sheetView showGridLines="0" workbookViewId="0"/>
  </sheetViews>
  <sheetFormatPr defaultColWidth="10.81640625" defaultRowHeight="14.5" x14ac:dyDescent="0.35"/>
  <cols>
    <col min="1" max="1" width="9.1796875" customWidth="1"/>
    <col min="2" max="2" width="69.7265625" customWidth="1"/>
    <col min="3" max="3" width="30.453125" customWidth="1"/>
    <col min="4" max="4" width="29.26953125" customWidth="1"/>
    <col min="5" max="5" width="3.81640625" customWidth="1"/>
    <col min="6" max="8" width="9.1796875" hidden="1" customWidth="1"/>
  </cols>
  <sheetData>
    <row r="1" spans="1:4" ht="18" customHeight="1" x14ac:dyDescent="0.35">
      <c r="A1" s="111" t="s">
        <v>377</v>
      </c>
    </row>
    <row r="2" spans="1:4" x14ac:dyDescent="0.35">
      <c r="A2" s="82"/>
      <c r="B2" s="17" t="s">
        <v>1</v>
      </c>
    </row>
    <row r="3" spans="1:4" x14ac:dyDescent="0.35">
      <c r="B3" s="16" t="s">
        <v>378</v>
      </c>
      <c r="C3" s="19"/>
      <c r="D3" s="19"/>
    </row>
    <row r="4" spans="1:4" ht="45" customHeight="1" x14ac:dyDescent="0.35">
      <c r="B4" s="108"/>
      <c r="C4" s="1" t="s">
        <v>379</v>
      </c>
      <c r="D4" s="1" t="s">
        <v>380</v>
      </c>
    </row>
    <row r="5" spans="1:4" x14ac:dyDescent="0.35">
      <c r="A5" s="23"/>
      <c r="B5" s="211" t="s">
        <v>381</v>
      </c>
      <c r="C5" s="264">
        <v>412800000</v>
      </c>
      <c r="D5" s="264">
        <v>54200000</v>
      </c>
    </row>
    <row r="6" spans="1:4" x14ac:dyDescent="0.35">
      <c r="B6" s="9"/>
      <c r="C6" s="9"/>
      <c r="D6" s="9"/>
    </row>
    <row r="7" spans="1:4" x14ac:dyDescent="0.35">
      <c r="B7" s="163" t="s">
        <v>382</v>
      </c>
      <c r="C7" s="19"/>
      <c r="D7" s="19"/>
    </row>
    <row r="8" spans="1:4" x14ac:dyDescent="0.35">
      <c r="B8" s="108"/>
      <c r="C8" s="160" t="s">
        <v>383</v>
      </c>
      <c r="D8" s="160" t="s">
        <v>384</v>
      </c>
    </row>
    <row r="9" spans="1:4" x14ac:dyDescent="0.35">
      <c r="A9" s="23"/>
      <c r="B9" s="212" t="s">
        <v>385</v>
      </c>
      <c r="C9" s="220">
        <v>7400000</v>
      </c>
      <c r="D9" s="220">
        <v>40200000</v>
      </c>
    </row>
    <row r="10" spans="1:4" ht="23.15" customHeight="1" x14ac:dyDescent="0.35">
      <c r="A10" s="23"/>
      <c r="B10" s="211" t="s">
        <v>386</v>
      </c>
      <c r="C10" s="265">
        <v>67400000</v>
      </c>
      <c r="D10" s="265">
        <v>119400000</v>
      </c>
    </row>
    <row r="11" spans="1:4" x14ac:dyDescent="0.35">
      <c r="A11" s="23"/>
      <c r="B11" s="211" t="s">
        <v>387</v>
      </c>
      <c r="C11" s="223">
        <v>2000000</v>
      </c>
      <c r="D11" s="223"/>
    </row>
    <row r="12" spans="1:4" x14ac:dyDescent="0.35">
      <c r="B12" s="214"/>
      <c r="C12" s="153"/>
      <c r="D12" s="9"/>
    </row>
    <row r="13" spans="1:4" x14ac:dyDescent="0.35">
      <c r="B13" s="217" t="s">
        <v>388</v>
      </c>
      <c r="C13" s="1" t="s">
        <v>379</v>
      </c>
      <c r="D13" s="24"/>
    </row>
    <row r="14" spans="1:4" x14ac:dyDescent="0.35">
      <c r="A14" s="23"/>
      <c r="B14" s="215" t="s">
        <v>389</v>
      </c>
      <c r="C14" s="220">
        <v>187288200000</v>
      </c>
      <c r="D14" s="24"/>
    </row>
    <row r="15" spans="1:4" ht="23.15" customHeight="1" x14ac:dyDescent="0.35">
      <c r="A15" s="23"/>
      <c r="B15" s="211" t="s">
        <v>390</v>
      </c>
      <c r="C15" s="221"/>
      <c r="D15" s="24"/>
    </row>
    <row r="16" spans="1:4" x14ac:dyDescent="0.35">
      <c r="A16" s="23"/>
      <c r="B16" s="213" t="s">
        <v>391</v>
      </c>
      <c r="C16" s="265">
        <v>149500000</v>
      </c>
      <c r="D16" s="24"/>
    </row>
    <row r="17" spans="1:4" x14ac:dyDescent="0.35">
      <c r="A17" s="23"/>
      <c r="B17" s="213" t="s">
        <v>392</v>
      </c>
      <c r="C17" s="265">
        <v>652500000</v>
      </c>
      <c r="D17" s="24"/>
    </row>
    <row r="18" spans="1:4" ht="23.15" customHeight="1" x14ac:dyDescent="0.35">
      <c r="A18" s="23"/>
      <c r="B18" s="211" t="s">
        <v>393</v>
      </c>
      <c r="C18" s="221"/>
      <c r="D18" s="24"/>
    </row>
    <row r="19" spans="1:4" x14ac:dyDescent="0.35">
      <c r="A19" s="23"/>
      <c r="B19" s="213" t="s">
        <v>394</v>
      </c>
      <c r="C19" s="265">
        <v>118200000</v>
      </c>
      <c r="D19" s="24"/>
    </row>
    <row r="20" spans="1:4" x14ac:dyDescent="0.35">
      <c r="A20" s="23"/>
      <c r="B20" s="213" t="s">
        <v>392</v>
      </c>
      <c r="C20" s="265">
        <v>304700000</v>
      </c>
      <c r="D20" s="24"/>
    </row>
    <row r="21" spans="1:4" x14ac:dyDescent="0.35">
      <c r="A21" s="23"/>
      <c r="B21" s="211" t="s">
        <v>395</v>
      </c>
      <c r="C21" s="265">
        <v>491600000</v>
      </c>
      <c r="D21" s="24"/>
    </row>
    <row r="22" spans="1:4" x14ac:dyDescent="0.35">
      <c r="A22" s="23"/>
      <c r="B22" s="211" t="s">
        <v>396</v>
      </c>
      <c r="C22" s="265">
        <v>1887600000</v>
      </c>
      <c r="D22" s="24"/>
    </row>
    <row r="23" spans="1:4" x14ac:dyDescent="0.35">
      <c r="A23" s="23"/>
      <c r="B23" s="211" t="s">
        <v>397</v>
      </c>
      <c r="C23" s="265">
        <v>1851300000</v>
      </c>
      <c r="D23" s="24"/>
    </row>
    <row r="24" spans="1:4" ht="23.15" customHeight="1" x14ac:dyDescent="0.35">
      <c r="A24" s="23"/>
      <c r="B24" s="211" t="s">
        <v>398</v>
      </c>
      <c r="C24" s="265">
        <v>71200000</v>
      </c>
      <c r="D24" s="24"/>
    </row>
    <row r="25" spans="1:4" ht="23.15" customHeight="1" x14ac:dyDescent="0.35">
      <c r="A25" s="23"/>
      <c r="B25" s="216" t="s">
        <v>399</v>
      </c>
      <c r="C25" s="223">
        <v>107600000</v>
      </c>
      <c r="D25" s="24"/>
    </row>
    <row r="26" spans="1:4" x14ac:dyDescent="0.35">
      <c r="B26" s="9"/>
      <c r="C26" s="9"/>
    </row>
  </sheetData>
  <pageMargins left="0.7" right="0.7" top="0.75" bottom="0.75" header="0.3" footer="0.3"/>
  <pageSetup orientation="portrait"/>
  <headerFooter scaleWithDoc="0"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dimension ref="B2:B21"/>
  <sheetViews>
    <sheetView workbookViewId="0">
      <selection activeCell="B23" sqref="B23"/>
    </sheetView>
  </sheetViews>
  <sheetFormatPr defaultColWidth="10.81640625" defaultRowHeight="14.5" x14ac:dyDescent="0.35"/>
  <cols>
    <col min="1" max="1" width="8.453125" customWidth="1"/>
    <col min="2" max="4" width="9.1796875" customWidth="1"/>
  </cols>
  <sheetData>
    <row r="2" spans="2:2" x14ac:dyDescent="0.35">
      <c r="B2" s="219" t="s">
        <v>400</v>
      </c>
    </row>
    <row r="3" spans="2:2" x14ac:dyDescent="0.35">
      <c r="B3" s="218" t="s">
        <v>401</v>
      </c>
    </row>
    <row r="4" spans="2:2" x14ac:dyDescent="0.35">
      <c r="B4" s="218" t="s">
        <v>402</v>
      </c>
    </row>
    <row r="6" spans="2:2" x14ac:dyDescent="0.35">
      <c r="B6" s="219" t="s">
        <v>403</v>
      </c>
    </row>
    <row r="7" spans="2:2" x14ac:dyDescent="0.35">
      <c r="B7" s="218" t="s">
        <v>404</v>
      </c>
    </row>
    <row r="8" spans="2:2" x14ac:dyDescent="0.35">
      <c r="B8" s="218" t="s">
        <v>405</v>
      </c>
    </row>
    <row r="10" spans="2:2" x14ac:dyDescent="0.35">
      <c r="B10" s="219" t="s">
        <v>406</v>
      </c>
    </row>
    <row r="11" spans="2:2" x14ac:dyDescent="0.35">
      <c r="B11" s="218" t="s">
        <v>407</v>
      </c>
    </row>
    <row r="12" spans="2:2" x14ac:dyDescent="0.35">
      <c r="B12" s="218" t="s">
        <v>408</v>
      </c>
    </row>
    <row r="13" spans="2:2" x14ac:dyDescent="0.35">
      <c r="B13" s="218" t="s">
        <v>409</v>
      </c>
    </row>
    <row r="14" spans="2:2" x14ac:dyDescent="0.35">
      <c r="B14" s="218" t="s">
        <v>410</v>
      </c>
    </row>
    <row r="15" spans="2:2" x14ac:dyDescent="0.35">
      <c r="B15" s="218" t="s">
        <v>411</v>
      </c>
    </row>
    <row r="16" spans="2:2" x14ac:dyDescent="0.35">
      <c r="B16" s="218" t="s">
        <v>412</v>
      </c>
    </row>
    <row r="17" spans="2:2" x14ac:dyDescent="0.35">
      <c r="B17" s="218" t="s">
        <v>413</v>
      </c>
    </row>
    <row r="18" spans="2:2" x14ac:dyDescent="0.35">
      <c r="B18" s="218" t="s">
        <v>414</v>
      </c>
    </row>
    <row r="19" spans="2:2" x14ac:dyDescent="0.35">
      <c r="B19" s="218" t="s">
        <v>415</v>
      </c>
    </row>
    <row r="20" spans="2:2" x14ac:dyDescent="0.35">
      <c r="B20" s="218" t="s">
        <v>416</v>
      </c>
    </row>
    <row r="21" spans="2:2" x14ac:dyDescent="0.35">
      <c r="B21" s="218" t="s">
        <v>161</v>
      </c>
    </row>
  </sheetData>
  <sheetProtection password="AFA5" sheet="1"/>
  <pageMargins left="0.7" right="0.7" top="0.75" bottom="0.75" header="0.3" footer="0.3"/>
  <pageSetup orientation="portrait" horizontalDpi="200" verticalDpi="200"/>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28"/>
  <sheetViews>
    <sheetView showGridLines="0" zoomScaleNormal="100" workbookViewId="0"/>
  </sheetViews>
  <sheetFormatPr defaultColWidth="10.81640625" defaultRowHeight="14.5" x14ac:dyDescent="0.35"/>
  <cols>
    <col min="1" max="1" width="5" customWidth="1"/>
    <col min="2" max="2" width="110.54296875" customWidth="1"/>
    <col min="3" max="3" width="18.26953125" customWidth="1"/>
    <col min="4" max="4" width="9.1796875" customWidth="1"/>
  </cols>
  <sheetData>
    <row r="1" spans="1:4" ht="18" customHeight="1" x14ac:dyDescent="0.35">
      <c r="A1" s="26" t="s">
        <v>0</v>
      </c>
    </row>
    <row r="2" spans="1:4" x14ac:dyDescent="0.35">
      <c r="A2" s="2"/>
      <c r="B2" s="17" t="s">
        <v>1</v>
      </c>
    </row>
    <row r="3" spans="1:4" x14ac:dyDescent="0.35">
      <c r="B3" s="11" t="s">
        <v>2</v>
      </c>
      <c r="C3" s="13"/>
    </row>
    <row r="4" spans="1:4" ht="24" x14ac:dyDescent="0.35">
      <c r="A4" s="23"/>
      <c r="B4" s="22"/>
      <c r="C4" s="8" t="s">
        <v>3</v>
      </c>
      <c r="D4" s="3"/>
    </row>
    <row r="5" spans="1:4" x14ac:dyDescent="0.35">
      <c r="A5" s="23"/>
      <c r="B5" s="5" t="s">
        <v>4</v>
      </c>
      <c r="C5" s="220">
        <v>10294200000</v>
      </c>
      <c r="D5" s="3"/>
    </row>
    <row r="6" spans="1:4" x14ac:dyDescent="0.35">
      <c r="A6" s="23"/>
      <c r="B6" s="6" t="s">
        <v>5</v>
      </c>
      <c r="C6" s="265">
        <v>9746500000</v>
      </c>
      <c r="D6" s="3"/>
    </row>
    <row r="7" spans="1:4" x14ac:dyDescent="0.35">
      <c r="A7" s="23"/>
      <c r="B7" s="6" t="s">
        <v>6</v>
      </c>
      <c r="C7" s="265">
        <v>266600000</v>
      </c>
      <c r="D7" s="3"/>
    </row>
    <row r="8" spans="1:4" x14ac:dyDescent="0.35">
      <c r="A8" s="23"/>
      <c r="B8" s="6" t="s">
        <v>7</v>
      </c>
      <c r="C8" s="265">
        <v>281100000</v>
      </c>
      <c r="D8" s="3"/>
    </row>
    <row r="9" spans="1:4" x14ac:dyDescent="0.35">
      <c r="A9" s="23"/>
      <c r="B9" s="5" t="s">
        <v>8</v>
      </c>
      <c r="C9" s="265">
        <v>919200000</v>
      </c>
      <c r="D9" s="3"/>
    </row>
    <row r="10" spans="1:4" x14ac:dyDescent="0.35">
      <c r="A10" s="23"/>
      <c r="B10" s="5" t="s">
        <v>9</v>
      </c>
      <c r="C10" s="265">
        <v>2081700000</v>
      </c>
      <c r="D10" s="3"/>
    </row>
    <row r="11" spans="1:4" x14ac:dyDescent="0.35">
      <c r="A11" s="23"/>
      <c r="B11" s="5" t="s">
        <v>10</v>
      </c>
      <c r="C11" s="221"/>
      <c r="D11" s="3"/>
    </row>
    <row r="12" spans="1:4" x14ac:dyDescent="0.35">
      <c r="A12" s="23"/>
      <c r="B12" s="6" t="s">
        <v>11</v>
      </c>
      <c r="C12" s="265">
        <v>759300000</v>
      </c>
      <c r="D12" s="3"/>
    </row>
    <row r="13" spans="1:4" ht="15" customHeight="1" x14ac:dyDescent="0.35">
      <c r="A13" s="23"/>
      <c r="B13" s="6" t="s">
        <v>12</v>
      </c>
      <c r="C13" s="265">
        <v>500800000</v>
      </c>
      <c r="D13" s="3"/>
    </row>
    <row r="14" spans="1:4" ht="15" customHeight="1" x14ac:dyDescent="0.35">
      <c r="A14" s="23"/>
      <c r="B14" s="5" t="s">
        <v>13</v>
      </c>
      <c r="C14" s="265">
        <v>244800000</v>
      </c>
      <c r="D14" s="3"/>
    </row>
    <row r="15" spans="1:4" x14ac:dyDescent="0.35">
      <c r="A15" s="23"/>
      <c r="B15" s="7" t="s">
        <v>14</v>
      </c>
      <c r="C15" s="265">
        <v>37700000</v>
      </c>
      <c r="D15" s="3"/>
    </row>
    <row r="16" spans="1:4" x14ac:dyDescent="0.35">
      <c r="A16" s="23"/>
      <c r="B16" s="7" t="s">
        <v>15</v>
      </c>
      <c r="C16" s="265"/>
      <c r="D16" s="3"/>
    </row>
    <row r="17" spans="1:4" x14ac:dyDescent="0.35">
      <c r="A17" s="23"/>
      <c r="B17" s="10" t="s">
        <v>16</v>
      </c>
      <c r="C17" s="265">
        <v>14106200000</v>
      </c>
      <c r="D17" s="3"/>
    </row>
    <row r="18" spans="1:4" x14ac:dyDescent="0.35">
      <c r="A18" s="23"/>
      <c r="B18" s="10" t="s">
        <v>17</v>
      </c>
      <c r="C18" s="222">
        <v>10222200000</v>
      </c>
      <c r="D18" s="3"/>
    </row>
    <row r="19" spans="1:4" x14ac:dyDescent="0.35">
      <c r="A19" s="23"/>
      <c r="B19" s="20" t="s">
        <v>18</v>
      </c>
      <c r="C19" s="223">
        <v>14219500000</v>
      </c>
      <c r="D19" s="3"/>
    </row>
    <row r="20" spans="1:4" x14ac:dyDescent="0.35">
      <c r="B20" s="9"/>
      <c r="C20" s="9"/>
    </row>
    <row r="21" spans="1:4" x14ac:dyDescent="0.35">
      <c r="B21" s="16" t="s">
        <v>19</v>
      </c>
      <c r="C21" s="19"/>
      <c r="D21" s="23"/>
    </row>
    <row r="22" spans="1:4" x14ac:dyDescent="0.35">
      <c r="A22" s="23"/>
      <c r="B22" s="15" t="s">
        <v>20</v>
      </c>
      <c r="C22" s="18"/>
      <c r="D22" s="3"/>
    </row>
    <row r="23" spans="1:4" x14ac:dyDescent="0.35">
      <c r="A23" s="23"/>
      <c r="B23" s="7" t="s">
        <v>21</v>
      </c>
      <c r="C23" s="14"/>
      <c r="D23" s="3"/>
    </row>
    <row r="24" spans="1:4" x14ac:dyDescent="0.35">
      <c r="A24" s="23"/>
      <c r="B24" s="20" t="s">
        <v>22</v>
      </c>
      <c r="C24" s="21"/>
      <c r="D24" s="3"/>
    </row>
    <row r="25" spans="1:4" x14ac:dyDescent="0.35">
      <c r="B25" s="9"/>
      <c r="C25" s="9"/>
      <c r="D25" s="23"/>
    </row>
    <row r="27" spans="1:4" x14ac:dyDescent="0.35">
      <c r="B27" s="4" t="s">
        <v>23</v>
      </c>
    </row>
    <row r="28" spans="1:4" x14ac:dyDescent="0.35">
      <c r="B28" s="4" t="s">
        <v>24</v>
      </c>
    </row>
  </sheetData>
  <pageMargins left="0.7" right="0.7" top="0.75" bottom="0.75" header="0.3" footer="0.3"/>
  <pageSetup orientation="portrait"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90"/>
  <sheetViews>
    <sheetView showGridLines="0" zoomScaleNormal="100" workbookViewId="0">
      <pane xSplit="1" topLeftCell="B1" activePane="topRight" state="frozen"/>
      <selection pane="topRight"/>
    </sheetView>
  </sheetViews>
  <sheetFormatPr defaultColWidth="10.81640625" defaultRowHeight="14.5" x14ac:dyDescent="0.35"/>
  <cols>
    <col min="1" max="1" width="88.1796875" customWidth="1"/>
    <col min="2" max="30" width="17.54296875" customWidth="1"/>
  </cols>
  <sheetData>
    <row r="1" spans="1:29" ht="46.5" customHeight="1" x14ac:dyDescent="0.35">
      <c r="A1" s="45" t="s">
        <v>25</v>
      </c>
    </row>
    <row r="2" spans="1:29" x14ac:dyDescent="0.35">
      <c r="A2" s="17" t="s">
        <v>1</v>
      </c>
      <c r="B2" s="13"/>
      <c r="C2" s="13"/>
      <c r="D2" s="13"/>
      <c r="E2" s="13"/>
      <c r="F2" s="13"/>
      <c r="G2" s="13"/>
      <c r="H2" s="13"/>
      <c r="I2" s="13"/>
      <c r="J2" s="13"/>
      <c r="K2" s="13"/>
      <c r="L2" s="13"/>
      <c r="M2" s="13"/>
      <c r="N2" s="13"/>
      <c r="O2" s="13"/>
      <c r="P2" s="13"/>
      <c r="Q2" s="13"/>
      <c r="R2" s="13"/>
      <c r="S2" s="13"/>
      <c r="T2" s="13"/>
      <c r="U2" s="13"/>
      <c r="V2" s="13"/>
      <c r="W2" s="13"/>
      <c r="X2" s="13"/>
      <c r="Y2" s="13"/>
      <c r="Z2" s="13"/>
      <c r="AA2" s="13"/>
    </row>
    <row r="3" spans="1:29" x14ac:dyDescent="0.35">
      <c r="A3" s="13"/>
      <c r="B3" s="19"/>
      <c r="C3" s="19"/>
      <c r="D3" s="19"/>
      <c r="E3" s="19"/>
      <c r="F3" s="19"/>
      <c r="G3" s="19"/>
      <c r="H3" s="19"/>
      <c r="I3" s="19"/>
      <c r="J3" s="19"/>
      <c r="K3" s="19"/>
      <c r="L3" s="19"/>
      <c r="M3" s="19"/>
      <c r="N3" s="19"/>
      <c r="O3" s="19"/>
      <c r="P3" s="19"/>
      <c r="Q3" s="19"/>
      <c r="R3" s="19"/>
      <c r="S3" s="19"/>
      <c r="T3" s="19"/>
      <c r="U3" s="19"/>
      <c r="V3" s="19"/>
      <c r="W3" s="19"/>
      <c r="X3" s="19"/>
      <c r="Y3" s="19"/>
      <c r="Z3" s="19"/>
      <c r="AA3" s="19"/>
      <c r="AB3" s="24"/>
    </row>
    <row r="4" spans="1:29" ht="57.65" customHeight="1" x14ac:dyDescent="0.35">
      <c r="A4" s="51" t="s">
        <v>26</v>
      </c>
      <c r="B4" s="37" t="s">
        <v>27</v>
      </c>
      <c r="C4" s="39">
        <v>0</v>
      </c>
      <c r="D4" s="40">
        <v>0.02</v>
      </c>
      <c r="E4" s="40">
        <v>0.04</v>
      </c>
      <c r="F4" s="39">
        <v>0.2</v>
      </c>
      <c r="G4" s="39">
        <v>0.4</v>
      </c>
      <c r="H4" s="39">
        <v>0.45</v>
      </c>
      <c r="I4" s="39">
        <v>0.5</v>
      </c>
      <c r="J4" s="41">
        <v>0.55000000000000004</v>
      </c>
      <c r="K4" s="39">
        <v>0.6</v>
      </c>
      <c r="L4" s="39">
        <v>0.65</v>
      </c>
      <c r="M4" s="39">
        <v>0.7</v>
      </c>
      <c r="N4" s="39">
        <v>0.75</v>
      </c>
      <c r="O4" s="39">
        <v>0.8</v>
      </c>
      <c r="P4" s="39">
        <v>0.85</v>
      </c>
      <c r="Q4" s="39">
        <v>0.9</v>
      </c>
      <c r="R4" s="40">
        <v>0.95</v>
      </c>
      <c r="S4" s="39">
        <v>1</v>
      </c>
      <c r="T4" s="39">
        <v>1.1000000000000001</v>
      </c>
      <c r="U4" s="40">
        <v>1.25</v>
      </c>
      <c r="V4" s="40">
        <v>1.3</v>
      </c>
      <c r="W4" s="39">
        <v>1.5</v>
      </c>
      <c r="X4" s="39">
        <v>2.5</v>
      </c>
      <c r="Y4" s="39">
        <v>12.5</v>
      </c>
      <c r="Z4" s="37" t="s">
        <v>28</v>
      </c>
      <c r="AA4" s="37" t="s">
        <v>29</v>
      </c>
      <c r="AB4" s="3"/>
      <c r="AC4" s="24"/>
    </row>
    <row r="5" spans="1:29" x14ac:dyDescent="0.35">
      <c r="A5" s="68" t="s">
        <v>30</v>
      </c>
      <c r="B5" s="69"/>
      <c r="C5" s="70"/>
      <c r="D5" s="70"/>
      <c r="E5" s="69"/>
      <c r="F5" s="69"/>
      <c r="G5" s="69"/>
      <c r="H5" s="69"/>
      <c r="I5" s="69"/>
      <c r="J5" s="69"/>
      <c r="K5" s="69"/>
      <c r="L5" s="69"/>
      <c r="M5" s="69"/>
      <c r="N5" s="69"/>
      <c r="O5" s="69"/>
      <c r="P5" s="69"/>
      <c r="Q5" s="69"/>
      <c r="R5" s="69"/>
      <c r="S5" s="69"/>
      <c r="T5" s="69"/>
      <c r="U5" s="69"/>
      <c r="V5" s="69"/>
      <c r="W5" s="69"/>
      <c r="X5" s="69"/>
      <c r="Y5" s="69"/>
      <c r="Z5" s="69"/>
      <c r="AA5" s="71"/>
      <c r="AB5" s="3"/>
      <c r="AC5" s="24"/>
    </row>
    <row r="6" spans="1:29" x14ac:dyDescent="0.35">
      <c r="A6" s="72" t="s">
        <v>31</v>
      </c>
      <c r="B6" s="235">
        <v>3217500000</v>
      </c>
      <c r="C6" s="235">
        <v>3114800000</v>
      </c>
      <c r="D6" s="240"/>
      <c r="E6" s="240"/>
      <c r="F6" s="235"/>
      <c r="G6" s="240"/>
      <c r="H6" s="240"/>
      <c r="I6" s="240"/>
      <c r="J6" s="240"/>
      <c r="K6" s="240"/>
      <c r="L6" s="240"/>
      <c r="M6" s="240"/>
      <c r="N6" s="240"/>
      <c r="O6" s="240"/>
      <c r="P6" s="240"/>
      <c r="Q6" s="240"/>
      <c r="R6" s="240"/>
      <c r="S6" s="240"/>
      <c r="T6" s="240"/>
      <c r="U6" s="240"/>
      <c r="V6" s="240"/>
      <c r="W6" s="240"/>
      <c r="X6" s="240"/>
      <c r="Y6" s="240"/>
      <c r="Z6" s="235"/>
      <c r="AA6" s="232"/>
      <c r="AB6" s="3"/>
      <c r="AC6" s="24"/>
    </row>
    <row r="7" spans="1:29" x14ac:dyDescent="0.35">
      <c r="A7" s="72" t="s">
        <v>32</v>
      </c>
      <c r="B7" s="235">
        <v>989700000</v>
      </c>
      <c r="C7" s="235">
        <v>927600000</v>
      </c>
      <c r="D7" s="240"/>
      <c r="E7" s="240"/>
      <c r="F7" s="235"/>
      <c r="G7" s="235"/>
      <c r="H7" s="240"/>
      <c r="I7" s="235">
        <v>10400000</v>
      </c>
      <c r="J7" s="240"/>
      <c r="K7" s="240"/>
      <c r="L7" s="235"/>
      <c r="M7" s="240"/>
      <c r="N7" s="235"/>
      <c r="O7" s="240"/>
      <c r="P7" s="240"/>
      <c r="Q7" s="240"/>
      <c r="R7" s="240"/>
      <c r="S7" s="235">
        <v>16100000</v>
      </c>
      <c r="T7" s="240"/>
      <c r="U7" s="240"/>
      <c r="V7" s="240"/>
      <c r="W7" s="235"/>
      <c r="X7" s="240"/>
      <c r="Y7" s="240"/>
      <c r="Z7" s="235"/>
      <c r="AA7" s="232"/>
      <c r="AB7" s="3"/>
      <c r="AC7" s="24"/>
    </row>
    <row r="8" spans="1:29" x14ac:dyDescent="0.35">
      <c r="A8" s="66" t="s">
        <v>33</v>
      </c>
      <c r="B8" s="235">
        <v>49500000</v>
      </c>
      <c r="C8" s="235">
        <v>49500000</v>
      </c>
      <c r="D8" s="240"/>
      <c r="E8" s="240"/>
      <c r="F8" s="235"/>
      <c r="G8" s="235"/>
      <c r="H8" s="240"/>
      <c r="I8" s="235"/>
      <c r="J8" s="240"/>
      <c r="K8" s="240"/>
      <c r="L8" s="235"/>
      <c r="M8" s="240"/>
      <c r="N8" s="235"/>
      <c r="O8" s="240"/>
      <c r="P8" s="240"/>
      <c r="Q8" s="240"/>
      <c r="R8" s="240"/>
      <c r="S8" s="235"/>
      <c r="T8" s="240"/>
      <c r="U8" s="240"/>
      <c r="V8" s="240"/>
      <c r="W8" s="235"/>
      <c r="X8" s="240"/>
      <c r="Y8" s="240"/>
      <c r="Z8" s="235"/>
      <c r="AA8" s="232"/>
      <c r="AB8" s="3"/>
      <c r="AC8" s="24"/>
    </row>
    <row r="9" spans="1:29" x14ac:dyDescent="0.35">
      <c r="A9" s="66" t="s">
        <v>34</v>
      </c>
      <c r="B9" s="235">
        <v>1526300000</v>
      </c>
      <c r="C9" s="235"/>
      <c r="D9" s="240"/>
      <c r="E9" s="240"/>
      <c r="F9" s="235">
        <v>1424600000</v>
      </c>
      <c r="G9" s="235"/>
      <c r="H9" s="240"/>
      <c r="I9" s="235"/>
      <c r="J9" s="240"/>
      <c r="K9" s="240"/>
      <c r="L9" s="235"/>
      <c r="M9" s="240"/>
      <c r="N9" s="235"/>
      <c r="O9" s="240"/>
      <c r="P9" s="240"/>
      <c r="Q9" s="240"/>
      <c r="R9" s="240"/>
      <c r="S9" s="235"/>
      <c r="T9" s="240"/>
      <c r="U9" s="240"/>
      <c r="V9" s="240"/>
      <c r="W9" s="235"/>
      <c r="X9" s="240"/>
      <c r="Y9" s="240"/>
      <c r="Z9" s="235"/>
      <c r="AA9" s="232">
        <v>285700000</v>
      </c>
      <c r="AB9" s="3"/>
      <c r="AC9" s="24"/>
    </row>
    <row r="10" spans="1:29" x14ac:dyDescent="0.35">
      <c r="A10" s="66" t="s">
        <v>35</v>
      </c>
      <c r="B10" s="239"/>
      <c r="C10" s="248"/>
      <c r="D10" s="248"/>
      <c r="E10" s="239"/>
      <c r="F10" s="239"/>
      <c r="G10" s="239"/>
      <c r="H10" s="239"/>
      <c r="I10" s="239"/>
      <c r="J10" s="239"/>
      <c r="K10" s="239"/>
      <c r="L10" s="239"/>
      <c r="M10" s="239"/>
      <c r="N10" s="239"/>
      <c r="O10" s="239"/>
      <c r="P10" s="239"/>
      <c r="Q10" s="239"/>
      <c r="R10" s="239"/>
      <c r="S10" s="239"/>
      <c r="T10" s="239"/>
      <c r="U10" s="239"/>
      <c r="V10" s="239"/>
      <c r="W10" s="239"/>
      <c r="X10" s="239"/>
      <c r="Y10" s="239"/>
      <c r="Z10" s="239"/>
      <c r="AA10" s="249"/>
      <c r="AB10" s="3"/>
      <c r="AC10" s="24"/>
    </row>
    <row r="11" spans="1:29" x14ac:dyDescent="0.35">
      <c r="A11" s="72" t="s">
        <v>36</v>
      </c>
      <c r="B11" s="235">
        <v>91600000</v>
      </c>
      <c r="C11" s="235"/>
      <c r="D11" s="240"/>
      <c r="E11" s="240"/>
      <c r="F11" s="235"/>
      <c r="G11" s="235">
        <v>65400000</v>
      </c>
      <c r="H11" s="240"/>
      <c r="I11" s="235"/>
      <c r="J11" s="240"/>
      <c r="K11" s="240"/>
      <c r="L11" s="235"/>
      <c r="M11" s="240"/>
      <c r="N11" s="235">
        <v>4300000</v>
      </c>
      <c r="O11" s="240"/>
      <c r="P11" s="240"/>
      <c r="Q11" s="240"/>
      <c r="R11" s="240"/>
      <c r="S11" s="235"/>
      <c r="T11" s="240"/>
      <c r="U11" s="240"/>
      <c r="V11" s="240"/>
      <c r="W11" s="235">
        <v>1200000</v>
      </c>
      <c r="X11" s="240"/>
      <c r="Y11" s="240"/>
      <c r="Z11" s="235"/>
      <c r="AA11" s="232">
        <v>37800000</v>
      </c>
      <c r="AB11" s="24"/>
    </row>
    <row r="12" spans="1:29" x14ac:dyDescent="0.35">
      <c r="A12" s="72" t="s">
        <v>37</v>
      </c>
      <c r="B12" s="235">
        <v>207400000</v>
      </c>
      <c r="C12" s="235"/>
      <c r="D12" s="240"/>
      <c r="E12" s="240"/>
      <c r="F12" s="235"/>
      <c r="G12" s="235">
        <v>167400000</v>
      </c>
      <c r="H12" s="240"/>
      <c r="I12" s="235">
        <v>5400000</v>
      </c>
      <c r="J12" s="240"/>
      <c r="K12" s="240"/>
      <c r="L12" s="235"/>
      <c r="M12" s="240"/>
      <c r="N12" s="235">
        <v>17900000</v>
      </c>
      <c r="O12" s="240"/>
      <c r="P12" s="240"/>
      <c r="Q12" s="240"/>
      <c r="R12" s="240"/>
      <c r="S12" s="235">
        <v>9300000</v>
      </c>
      <c r="T12" s="240"/>
      <c r="U12" s="240"/>
      <c r="V12" s="240"/>
      <c r="W12" s="235">
        <v>4400000</v>
      </c>
      <c r="X12" s="240"/>
      <c r="Y12" s="240"/>
      <c r="Z12" s="235"/>
      <c r="AA12" s="232">
        <v>99500000</v>
      </c>
      <c r="AB12" s="24"/>
    </row>
    <row r="13" spans="1:29" x14ac:dyDescent="0.35">
      <c r="A13" s="72" t="s">
        <v>38</v>
      </c>
      <c r="B13" s="235"/>
      <c r="C13" s="235"/>
      <c r="D13" s="240"/>
      <c r="E13" s="240"/>
      <c r="F13" s="235"/>
      <c r="G13" s="235"/>
      <c r="H13" s="240"/>
      <c r="I13" s="235"/>
      <c r="J13" s="240"/>
      <c r="K13" s="240"/>
      <c r="L13" s="235"/>
      <c r="M13" s="240"/>
      <c r="N13" s="235"/>
      <c r="O13" s="240"/>
      <c r="P13" s="240"/>
      <c r="Q13" s="240"/>
      <c r="R13" s="240"/>
      <c r="S13" s="235"/>
      <c r="T13" s="240"/>
      <c r="U13" s="240"/>
      <c r="V13" s="240"/>
      <c r="W13" s="235"/>
      <c r="X13" s="240"/>
      <c r="Y13" s="240"/>
      <c r="Z13" s="235"/>
      <c r="AA13" s="232"/>
      <c r="AB13" s="24"/>
    </row>
    <row r="14" spans="1:29" x14ac:dyDescent="0.35">
      <c r="A14" s="66" t="s">
        <v>39</v>
      </c>
      <c r="B14" s="239"/>
      <c r="C14" s="248"/>
      <c r="D14" s="248"/>
      <c r="E14" s="239"/>
      <c r="F14" s="239"/>
      <c r="G14" s="239"/>
      <c r="H14" s="239"/>
      <c r="I14" s="239"/>
      <c r="J14" s="239"/>
      <c r="K14" s="239"/>
      <c r="L14" s="239"/>
      <c r="M14" s="239"/>
      <c r="N14" s="239"/>
      <c r="O14" s="239"/>
      <c r="P14" s="239"/>
      <c r="Q14" s="239"/>
      <c r="R14" s="239"/>
      <c r="S14" s="239"/>
      <c r="T14" s="239"/>
      <c r="U14" s="239"/>
      <c r="V14" s="239"/>
      <c r="W14" s="239"/>
      <c r="X14" s="239"/>
      <c r="Y14" s="239"/>
      <c r="Z14" s="239"/>
      <c r="AA14" s="249"/>
      <c r="AB14" s="24"/>
    </row>
    <row r="15" spans="1:29" x14ac:dyDescent="0.35">
      <c r="A15" s="72" t="s">
        <v>40</v>
      </c>
      <c r="B15" s="235">
        <v>288700000</v>
      </c>
      <c r="C15" s="235"/>
      <c r="D15" s="240"/>
      <c r="E15" s="240"/>
      <c r="F15" s="235">
        <v>154800000</v>
      </c>
      <c r="G15" s="235"/>
      <c r="H15" s="240"/>
      <c r="I15" s="235">
        <v>125900000</v>
      </c>
      <c r="J15" s="240"/>
      <c r="K15" s="240"/>
      <c r="L15" s="235"/>
      <c r="M15" s="240"/>
      <c r="N15" s="235"/>
      <c r="O15" s="240"/>
      <c r="P15" s="240"/>
      <c r="Q15" s="240"/>
      <c r="R15" s="240"/>
      <c r="S15" s="235">
        <v>1000000</v>
      </c>
      <c r="T15" s="240"/>
      <c r="U15" s="240"/>
      <c r="V15" s="240"/>
      <c r="W15" s="235"/>
      <c r="X15" s="240"/>
      <c r="Y15" s="240"/>
      <c r="Z15" s="235"/>
      <c r="AA15" s="232">
        <v>94900000</v>
      </c>
      <c r="AB15" s="24"/>
    </row>
    <row r="16" spans="1:29" x14ac:dyDescent="0.35">
      <c r="A16" s="72" t="s">
        <v>41</v>
      </c>
      <c r="B16" s="235"/>
      <c r="C16" s="235"/>
      <c r="D16" s="240"/>
      <c r="E16" s="240"/>
      <c r="F16" s="235"/>
      <c r="G16" s="235"/>
      <c r="H16" s="240"/>
      <c r="I16" s="235">
        <v>1600000</v>
      </c>
      <c r="J16" s="240"/>
      <c r="K16" s="240"/>
      <c r="L16" s="235"/>
      <c r="M16" s="240"/>
      <c r="N16" s="235"/>
      <c r="O16" s="240"/>
      <c r="P16" s="240"/>
      <c r="Q16" s="240"/>
      <c r="R16" s="240"/>
      <c r="S16" s="235"/>
      <c r="T16" s="240"/>
      <c r="U16" s="240"/>
      <c r="V16" s="240"/>
      <c r="W16" s="235"/>
      <c r="X16" s="240"/>
      <c r="Y16" s="240"/>
      <c r="Z16" s="235"/>
      <c r="AA16" s="232">
        <v>12100000</v>
      </c>
      <c r="AB16" s="24"/>
    </row>
    <row r="17" spans="1:28" x14ac:dyDescent="0.35">
      <c r="A17" s="66" t="s">
        <v>42</v>
      </c>
      <c r="B17" s="239"/>
      <c r="C17" s="248"/>
      <c r="D17" s="248"/>
      <c r="E17" s="239"/>
      <c r="F17" s="239"/>
      <c r="G17" s="239"/>
      <c r="H17" s="239"/>
      <c r="I17" s="239"/>
      <c r="J17" s="239"/>
      <c r="K17" s="239"/>
      <c r="L17" s="239"/>
      <c r="M17" s="239"/>
      <c r="N17" s="239"/>
      <c r="O17" s="239"/>
      <c r="P17" s="239"/>
      <c r="Q17" s="239"/>
      <c r="R17" s="239"/>
      <c r="S17" s="239"/>
      <c r="T17" s="239"/>
      <c r="U17" s="239"/>
      <c r="V17" s="239"/>
      <c r="W17" s="239"/>
      <c r="X17" s="239"/>
      <c r="Y17" s="239"/>
      <c r="Z17" s="239"/>
      <c r="AA17" s="249"/>
      <c r="AB17" s="24"/>
    </row>
    <row r="18" spans="1:28" x14ac:dyDescent="0.35">
      <c r="A18" s="72" t="s">
        <v>43</v>
      </c>
      <c r="B18" s="235">
        <v>73600000</v>
      </c>
      <c r="C18" s="235"/>
      <c r="D18" s="240"/>
      <c r="E18" s="240"/>
      <c r="F18" s="235"/>
      <c r="G18" s="235"/>
      <c r="H18" s="240"/>
      <c r="I18" s="235">
        <v>73200000</v>
      </c>
      <c r="J18" s="240"/>
      <c r="K18" s="240"/>
      <c r="L18" s="235"/>
      <c r="M18" s="240"/>
      <c r="N18" s="235"/>
      <c r="O18" s="240"/>
      <c r="P18" s="240"/>
      <c r="Q18" s="240"/>
      <c r="R18" s="240"/>
      <c r="S18" s="235"/>
      <c r="T18" s="240"/>
      <c r="U18" s="240"/>
      <c r="V18" s="240"/>
      <c r="W18" s="235"/>
      <c r="X18" s="240"/>
      <c r="Y18" s="240"/>
      <c r="Z18" s="235"/>
      <c r="AA18" s="232"/>
      <c r="AB18" s="24"/>
    </row>
    <row r="19" spans="1:28" x14ac:dyDescent="0.35">
      <c r="A19" s="72" t="s">
        <v>44</v>
      </c>
      <c r="B19" s="235"/>
      <c r="C19" s="235"/>
      <c r="D19" s="240"/>
      <c r="E19" s="240"/>
      <c r="F19" s="235"/>
      <c r="G19" s="235"/>
      <c r="H19" s="240"/>
      <c r="I19" s="235"/>
      <c r="J19" s="240"/>
      <c r="K19" s="240"/>
      <c r="L19" s="235"/>
      <c r="M19" s="240"/>
      <c r="N19" s="235"/>
      <c r="O19" s="240"/>
      <c r="P19" s="240"/>
      <c r="Q19" s="240"/>
      <c r="R19" s="240"/>
      <c r="S19" s="235"/>
      <c r="T19" s="240"/>
      <c r="U19" s="240"/>
      <c r="V19" s="240"/>
      <c r="W19" s="235"/>
      <c r="X19" s="240"/>
      <c r="Y19" s="240"/>
      <c r="Z19" s="235"/>
      <c r="AA19" s="232"/>
      <c r="AB19" s="24"/>
    </row>
    <row r="20" spans="1:28" x14ac:dyDescent="0.35">
      <c r="A20" s="72" t="s">
        <v>45</v>
      </c>
      <c r="B20" s="235">
        <v>10900000</v>
      </c>
      <c r="C20" s="235"/>
      <c r="D20" s="240"/>
      <c r="E20" s="240"/>
      <c r="F20" s="235"/>
      <c r="G20" s="235"/>
      <c r="H20" s="240"/>
      <c r="I20" s="235"/>
      <c r="J20" s="240"/>
      <c r="K20" s="240"/>
      <c r="L20" s="235"/>
      <c r="M20" s="240"/>
      <c r="N20" s="235"/>
      <c r="O20" s="240"/>
      <c r="P20" s="240"/>
      <c r="Q20" s="240"/>
      <c r="R20" s="240"/>
      <c r="S20" s="235"/>
      <c r="T20" s="240"/>
      <c r="U20" s="240"/>
      <c r="V20" s="240"/>
      <c r="W20" s="235">
        <v>10900000</v>
      </c>
      <c r="X20" s="240"/>
      <c r="Y20" s="240"/>
      <c r="Z20" s="235"/>
      <c r="AA20" s="232">
        <v>16300000</v>
      </c>
      <c r="AB20" s="24"/>
    </row>
    <row r="21" spans="1:28" x14ac:dyDescent="0.35">
      <c r="A21" s="72" t="s">
        <v>46</v>
      </c>
      <c r="B21" s="235">
        <v>130100000</v>
      </c>
      <c r="C21" s="235"/>
      <c r="D21" s="240"/>
      <c r="E21" s="240"/>
      <c r="F21" s="235"/>
      <c r="G21" s="235"/>
      <c r="H21" s="240"/>
      <c r="I21" s="235"/>
      <c r="J21" s="240"/>
      <c r="K21" s="240"/>
      <c r="L21" s="235"/>
      <c r="M21" s="240"/>
      <c r="N21" s="235"/>
      <c r="O21" s="240"/>
      <c r="P21" s="240"/>
      <c r="Q21" s="240"/>
      <c r="R21" s="240"/>
      <c r="S21" s="235">
        <v>128200000</v>
      </c>
      <c r="T21" s="240"/>
      <c r="U21" s="240"/>
      <c r="V21" s="240"/>
      <c r="W21" s="235"/>
      <c r="X21" s="240"/>
      <c r="Y21" s="240"/>
      <c r="Z21" s="235"/>
      <c r="AA21" s="232">
        <v>130500000</v>
      </c>
      <c r="AB21" s="24"/>
    </row>
    <row r="22" spans="1:28" x14ac:dyDescent="0.35">
      <c r="A22" s="72" t="s">
        <v>47</v>
      </c>
      <c r="B22" s="235">
        <v>1491200000</v>
      </c>
      <c r="C22" s="235"/>
      <c r="D22" s="240"/>
      <c r="E22" s="240"/>
      <c r="F22" s="235"/>
      <c r="G22" s="235">
        <v>319700000</v>
      </c>
      <c r="H22" s="235">
        <v>209500000</v>
      </c>
      <c r="I22" s="235">
        <v>730700000</v>
      </c>
      <c r="J22" s="240"/>
      <c r="K22" s="235">
        <v>92300000</v>
      </c>
      <c r="L22" s="235"/>
      <c r="M22" s="235">
        <v>34200000</v>
      </c>
      <c r="N22" s="235"/>
      <c r="O22" s="240"/>
      <c r="P22" s="240"/>
      <c r="Q22" s="235">
        <v>9700000</v>
      </c>
      <c r="R22" s="240"/>
      <c r="S22" s="235">
        <v>75000000</v>
      </c>
      <c r="T22" s="240"/>
      <c r="U22" s="240"/>
      <c r="V22" s="240"/>
      <c r="W22" s="250"/>
      <c r="X22" s="240"/>
      <c r="Y22" s="240"/>
      <c r="Z22" s="235"/>
      <c r="AA22" s="232">
        <v>755500000</v>
      </c>
      <c r="AB22" s="24"/>
    </row>
    <row r="23" spans="1:28" x14ac:dyDescent="0.35">
      <c r="A23" s="73" t="s">
        <v>48</v>
      </c>
      <c r="B23" s="235">
        <v>738300000</v>
      </c>
      <c r="C23" s="235"/>
      <c r="D23" s="240"/>
      <c r="E23" s="240"/>
      <c r="F23" s="235"/>
      <c r="G23" s="235">
        <v>146000000</v>
      </c>
      <c r="H23" s="235">
        <v>100600000</v>
      </c>
      <c r="I23" s="235">
        <v>379400000</v>
      </c>
      <c r="J23" s="240"/>
      <c r="K23" s="235">
        <v>44300000</v>
      </c>
      <c r="L23" s="235"/>
      <c r="M23" s="235">
        <v>11200000</v>
      </c>
      <c r="N23" s="235"/>
      <c r="O23" s="240"/>
      <c r="P23" s="240"/>
      <c r="Q23" s="235">
        <v>1600000</v>
      </c>
      <c r="R23" s="240"/>
      <c r="S23" s="235">
        <v>48400000</v>
      </c>
      <c r="T23" s="240"/>
      <c r="U23" s="240"/>
      <c r="V23" s="240"/>
      <c r="W23" s="251"/>
      <c r="X23" s="240"/>
      <c r="Y23" s="240"/>
      <c r="Z23" s="235"/>
      <c r="AA23" s="232">
        <v>379000000</v>
      </c>
      <c r="AB23" s="24"/>
    </row>
    <row r="24" spans="1:28" ht="23.15" customHeight="1" x14ac:dyDescent="0.35">
      <c r="A24" s="73" t="s">
        <v>49</v>
      </c>
      <c r="B24" s="235">
        <v>88400000</v>
      </c>
      <c r="C24" s="235"/>
      <c r="D24" s="240"/>
      <c r="E24" s="240"/>
      <c r="F24" s="235"/>
      <c r="G24" s="235">
        <v>17800000</v>
      </c>
      <c r="H24" s="235">
        <v>14600000</v>
      </c>
      <c r="I24" s="235">
        <v>51000000</v>
      </c>
      <c r="J24" s="240"/>
      <c r="K24" s="235"/>
      <c r="L24" s="235"/>
      <c r="M24" s="235"/>
      <c r="N24" s="235"/>
      <c r="O24" s="240"/>
      <c r="P24" s="240"/>
      <c r="Q24" s="235"/>
      <c r="R24" s="240"/>
      <c r="S24" s="235">
        <v>1500000</v>
      </c>
      <c r="T24" s="240"/>
      <c r="U24" s="240"/>
      <c r="V24" s="240"/>
      <c r="W24" s="250"/>
      <c r="X24" s="240"/>
      <c r="Y24" s="240"/>
      <c r="Z24" s="235"/>
      <c r="AA24" s="232">
        <v>43000000</v>
      </c>
      <c r="AB24" s="24"/>
    </row>
    <row r="25" spans="1:28" x14ac:dyDescent="0.35">
      <c r="A25" s="72" t="s">
        <v>50</v>
      </c>
      <c r="B25" s="235">
        <v>48500000</v>
      </c>
      <c r="C25" s="235"/>
      <c r="D25" s="240"/>
      <c r="E25" s="240"/>
      <c r="F25" s="235"/>
      <c r="G25" s="235"/>
      <c r="H25" s="240"/>
      <c r="I25" s="235">
        <v>17400000</v>
      </c>
      <c r="J25" s="235">
        <v>9100000</v>
      </c>
      <c r="K25" s="240"/>
      <c r="L25" s="235">
        <v>16800000</v>
      </c>
      <c r="M25" s="240"/>
      <c r="N25" s="235"/>
      <c r="O25" s="235">
        <v>900000</v>
      </c>
      <c r="P25" s="240"/>
      <c r="Q25" s="240"/>
      <c r="R25" s="235">
        <v>600000</v>
      </c>
      <c r="S25" s="235"/>
      <c r="T25" s="240"/>
      <c r="U25" s="235"/>
      <c r="V25" s="240"/>
      <c r="W25" s="235">
        <v>1600000</v>
      </c>
      <c r="X25" s="240"/>
      <c r="Y25" s="240"/>
      <c r="Z25" s="235"/>
      <c r="AA25" s="232">
        <v>33400000</v>
      </c>
      <c r="AB25" s="24"/>
    </row>
    <row r="26" spans="1:28" ht="12" customHeight="1" x14ac:dyDescent="0.35">
      <c r="A26" s="73" t="s">
        <v>51</v>
      </c>
      <c r="B26" s="235"/>
      <c r="C26" s="235"/>
      <c r="D26" s="240"/>
      <c r="E26" s="240"/>
      <c r="F26" s="235"/>
      <c r="G26" s="235"/>
      <c r="H26" s="240"/>
      <c r="I26" s="235"/>
      <c r="J26" s="235"/>
      <c r="K26" s="240"/>
      <c r="L26" s="235"/>
      <c r="M26" s="240"/>
      <c r="N26" s="235"/>
      <c r="O26" s="235"/>
      <c r="P26" s="240"/>
      <c r="Q26" s="240"/>
      <c r="R26" s="235"/>
      <c r="S26" s="235"/>
      <c r="T26" s="240"/>
      <c r="U26" s="235"/>
      <c r="V26" s="240"/>
      <c r="W26" s="235"/>
      <c r="X26" s="240"/>
      <c r="Y26" s="240"/>
      <c r="Z26" s="235"/>
      <c r="AA26" s="232"/>
      <c r="AB26" s="24"/>
    </row>
    <row r="27" spans="1:28" ht="12" customHeight="1" x14ac:dyDescent="0.35">
      <c r="A27" s="73" t="s">
        <v>52</v>
      </c>
      <c r="B27" s="235"/>
      <c r="C27" s="235"/>
      <c r="D27" s="240"/>
      <c r="E27" s="240"/>
      <c r="F27" s="235"/>
      <c r="G27" s="235"/>
      <c r="H27" s="240"/>
      <c r="I27" s="235"/>
      <c r="J27" s="235"/>
      <c r="K27" s="240"/>
      <c r="L27" s="235"/>
      <c r="M27" s="240"/>
      <c r="N27" s="235"/>
      <c r="O27" s="235"/>
      <c r="P27" s="240"/>
      <c r="Q27" s="240"/>
      <c r="R27" s="235"/>
      <c r="S27" s="235"/>
      <c r="T27" s="240"/>
      <c r="U27" s="235"/>
      <c r="V27" s="240"/>
      <c r="W27" s="235"/>
      <c r="X27" s="240"/>
      <c r="Y27" s="240"/>
      <c r="Z27" s="235"/>
      <c r="AA27" s="232"/>
      <c r="AB27" s="24"/>
    </row>
    <row r="28" spans="1:28" ht="12" customHeight="1" x14ac:dyDescent="0.35">
      <c r="A28" s="72" t="s">
        <v>53</v>
      </c>
      <c r="B28" s="235">
        <v>167500000</v>
      </c>
      <c r="C28" s="235"/>
      <c r="D28" s="240"/>
      <c r="E28" s="240"/>
      <c r="F28" s="235"/>
      <c r="G28" s="235"/>
      <c r="H28" s="240"/>
      <c r="I28" s="235"/>
      <c r="J28" s="235"/>
      <c r="K28" s="235">
        <v>69800000</v>
      </c>
      <c r="L28" s="235">
        <v>1300000</v>
      </c>
      <c r="M28" s="240"/>
      <c r="N28" s="235"/>
      <c r="O28" s="240"/>
      <c r="P28" s="235"/>
      <c r="Q28" s="240"/>
      <c r="R28" s="240"/>
      <c r="S28" s="235">
        <v>83800000</v>
      </c>
      <c r="T28" s="235"/>
      <c r="U28" s="240"/>
      <c r="V28" s="240"/>
      <c r="W28" s="235"/>
      <c r="X28" s="240"/>
      <c r="Y28" s="240"/>
      <c r="Z28" s="235"/>
      <c r="AA28" s="232">
        <v>136400000</v>
      </c>
      <c r="AB28" s="24"/>
    </row>
    <row r="29" spans="1:28" ht="12" customHeight="1" x14ac:dyDescent="0.35">
      <c r="A29" s="72" t="s">
        <v>54</v>
      </c>
      <c r="B29" s="235">
        <v>515300000</v>
      </c>
      <c r="C29" s="235"/>
      <c r="D29" s="240"/>
      <c r="E29" s="240"/>
      <c r="F29" s="235"/>
      <c r="G29" s="235"/>
      <c r="H29" s="251"/>
      <c r="I29" s="235"/>
      <c r="J29" s="240"/>
      <c r="K29" s="240"/>
      <c r="L29" s="235"/>
      <c r="M29" s="235">
        <v>283100000</v>
      </c>
      <c r="N29" s="235"/>
      <c r="O29" s="240"/>
      <c r="P29" s="240"/>
      <c r="Q29" s="235">
        <v>146300000</v>
      </c>
      <c r="R29" s="240"/>
      <c r="S29" s="235"/>
      <c r="T29" s="235">
        <v>58300000</v>
      </c>
      <c r="U29" s="240"/>
      <c r="V29" s="240"/>
      <c r="W29" s="235">
        <v>10800000</v>
      </c>
      <c r="X29" s="240"/>
      <c r="Y29" s="240"/>
      <c r="Z29" s="235"/>
      <c r="AA29" s="232">
        <v>411700000</v>
      </c>
      <c r="AB29" s="24"/>
    </row>
    <row r="30" spans="1:28" ht="12" customHeight="1" x14ac:dyDescent="0.35">
      <c r="A30" s="73" t="s">
        <v>55</v>
      </c>
      <c r="B30" s="235"/>
      <c r="C30" s="235"/>
      <c r="D30" s="240"/>
      <c r="E30" s="240"/>
      <c r="F30" s="235"/>
      <c r="G30" s="235"/>
      <c r="H30" s="251"/>
      <c r="I30" s="235"/>
      <c r="J30" s="240"/>
      <c r="K30" s="240"/>
      <c r="L30" s="235"/>
      <c r="M30" s="235"/>
      <c r="N30" s="235"/>
      <c r="O30" s="240"/>
      <c r="P30" s="240"/>
      <c r="Q30" s="235"/>
      <c r="R30" s="240"/>
      <c r="S30" s="235"/>
      <c r="T30" s="235"/>
      <c r="U30" s="240"/>
      <c r="V30" s="240"/>
      <c r="W30" s="235"/>
      <c r="X30" s="240"/>
      <c r="Y30" s="240"/>
      <c r="Z30" s="235"/>
      <c r="AA30" s="232"/>
      <c r="AB30" s="24"/>
    </row>
    <row r="31" spans="1:28" ht="12" customHeight="1" x14ac:dyDescent="0.35">
      <c r="A31" s="73" t="s">
        <v>56</v>
      </c>
      <c r="B31" s="235"/>
      <c r="C31" s="235"/>
      <c r="D31" s="240"/>
      <c r="E31" s="240"/>
      <c r="F31" s="235"/>
      <c r="G31" s="235"/>
      <c r="H31" s="251"/>
      <c r="I31" s="235"/>
      <c r="J31" s="240"/>
      <c r="K31" s="240"/>
      <c r="L31" s="235"/>
      <c r="M31" s="235"/>
      <c r="N31" s="235"/>
      <c r="O31" s="240"/>
      <c r="P31" s="240"/>
      <c r="Q31" s="235"/>
      <c r="R31" s="240"/>
      <c r="S31" s="235"/>
      <c r="T31" s="235"/>
      <c r="U31" s="240"/>
      <c r="V31" s="240"/>
      <c r="W31" s="235"/>
      <c r="X31" s="240"/>
      <c r="Y31" s="240"/>
      <c r="Z31" s="235"/>
      <c r="AA31" s="232"/>
      <c r="AB31" s="24"/>
    </row>
    <row r="32" spans="1:28" x14ac:dyDescent="0.35">
      <c r="A32" s="72" t="s">
        <v>57</v>
      </c>
      <c r="B32" s="235">
        <v>101800000</v>
      </c>
      <c r="C32" s="235"/>
      <c r="D32" s="240"/>
      <c r="E32" s="240"/>
      <c r="F32" s="235"/>
      <c r="G32" s="235"/>
      <c r="H32" s="240"/>
      <c r="I32" s="235"/>
      <c r="J32" s="240"/>
      <c r="K32" s="240"/>
      <c r="L32" s="235"/>
      <c r="M32" s="240"/>
      <c r="N32" s="235"/>
      <c r="O32" s="240"/>
      <c r="P32" s="251"/>
      <c r="Q32" s="240"/>
      <c r="R32" s="240"/>
      <c r="S32" s="235">
        <v>91300000</v>
      </c>
      <c r="T32" s="240"/>
      <c r="U32" s="240"/>
      <c r="V32" s="240"/>
      <c r="W32" s="235">
        <v>10100000</v>
      </c>
      <c r="X32" s="240"/>
      <c r="Y32" s="240"/>
      <c r="Z32" s="235"/>
      <c r="AA32" s="232">
        <v>106600000</v>
      </c>
      <c r="AB32" s="24"/>
    </row>
    <row r="33" spans="1:28" x14ac:dyDescent="0.35">
      <c r="A33" s="66" t="s">
        <v>58</v>
      </c>
      <c r="B33" s="235">
        <v>1944400000</v>
      </c>
      <c r="C33" s="235"/>
      <c r="D33" s="240"/>
      <c r="E33" s="240"/>
      <c r="F33" s="235"/>
      <c r="G33" s="235"/>
      <c r="H33" s="240"/>
      <c r="I33" s="235"/>
      <c r="J33" s="235">
        <v>226600000</v>
      </c>
      <c r="K33" s="240"/>
      <c r="L33" s="235"/>
      <c r="M33" s="240"/>
      <c r="N33" s="235"/>
      <c r="O33" s="240"/>
      <c r="P33" s="235">
        <v>1567100000</v>
      </c>
      <c r="Q33" s="240"/>
      <c r="R33" s="240"/>
      <c r="S33" s="235"/>
      <c r="T33" s="235">
        <v>64200000</v>
      </c>
      <c r="U33" s="240"/>
      <c r="V33" s="240"/>
      <c r="W33" s="235">
        <v>23600000</v>
      </c>
      <c r="X33" s="240"/>
      <c r="Y33" s="240"/>
      <c r="Z33" s="235"/>
      <c r="AA33" s="232">
        <v>1605200000</v>
      </c>
      <c r="AB33" s="24"/>
    </row>
    <row r="34" spans="1:28" x14ac:dyDescent="0.35">
      <c r="A34" s="74" t="s">
        <v>59</v>
      </c>
      <c r="B34" s="235">
        <v>2668800000</v>
      </c>
      <c r="C34" s="240"/>
      <c r="D34" s="251"/>
      <c r="E34" s="251"/>
      <c r="F34" s="235"/>
      <c r="G34" s="235"/>
      <c r="H34" s="240"/>
      <c r="I34" s="235">
        <v>5200000</v>
      </c>
      <c r="J34" s="240"/>
      <c r="K34" s="240"/>
      <c r="L34" s="235">
        <v>510000000</v>
      </c>
      <c r="M34" s="240"/>
      <c r="N34" s="235"/>
      <c r="O34" s="240"/>
      <c r="P34" s="240"/>
      <c r="Q34" s="240"/>
      <c r="R34" s="240"/>
      <c r="S34" s="235">
        <v>1967300000</v>
      </c>
      <c r="T34" s="240"/>
      <c r="U34" s="240"/>
      <c r="V34" s="235">
        <v>11600000</v>
      </c>
      <c r="W34" s="235">
        <v>39500000</v>
      </c>
      <c r="X34" s="240"/>
      <c r="Y34" s="240"/>
      <c r="Z34" s="235"/>
      <c r="AA34" s="232">
        <v>2391600000</v>
      </c>
      <c r="AB34" s="24"/>
    </row>
    <row r="35" spans="1:28" x14ac:dyDescent="0.35">
      <c r="A35" s="72" t="s">
        <v>60</v>
      </c>
      <c r="B35" s="235">
        <v>15700000</v>
      </c>
      <c r="C35" s="240"/>
      <c r="D35" s="251"/>
      <c r="E35" s="251"/>
      <c r="F35" s="235"/>
      <c r="G35" s="235"/>
      <c r="H35" s="240"/>
      <c r="I35" s="235"/>
      <c r="J35" s="240"/>
      <c r="K35" s="240"/>
      <c r="L35" s="235"/>
      <c r="M35" s="240"/>
      <c r="N35" s="235"/>
      <c r="O35" s="240"/>
      <c r="P35" s="240"/>
      <c r="Q35" s="240"/>
      <c r="R35" s="240"/>
      <c r="S35" s="235">
        <v>3700000</v>
      </c>
      <c r="T35" s="240"/>
      <c r="U35" s="240"/>
      <c r="V35" s="235">
        <v>11600000</v>
      </c>
      <c r="W35" s="235"/>
      <c r="X35" s="240"/>
      <c r="Y35" s="240"/>
      <c r="Z35" s="235"/>
      <c r="AA35" s="232">
        <v>18900000</v>
      </c>
      <c r="AB35" s="24"/>
    </row>
    <row r="36" spans="1:28" x14ac:dyDescent="0.35">
      <c r="A36" s="66" t="s">
        <v>61</v>
      </c>
      <c r="B36" s="235">
        <v>979700000</v>
      </c>
      <c r="C36" s="235">
        <v>348200000</v>
      </c>
      <c r="D36" s="251"/>
      <c r="E36" s="251"/>
      <c r="F36" s="235">
        <v>46800000</v>
      </c>
      <c r="G36" s="235"/>
      <c r="H36" s="240"/>
      <c r="I36" s="235"/>
      <c r="J36" s="240"/>
      <c r="K36" s="240"/>
      <c r="L36" s="235"/>
      <c r="M36" s="240"/>
      <c r="N36" s="235"/>
      <c r="O36" s="240"/>
      <c r="P36" s="240"/>
      <c r="Q36" s="240"/>
      <c r="R36" s="240"/>
      <c r="S36" s="235">
        <v>485400000</v>
      </c>
      <c r="T36" s="240"/>
      <c r="U36" s="240"/>
      <c r="V36" s="240"/>
      <c r="W36" s="235"/>
      <c r="X36" s="235"/>
      <c r="Y36" s="240"/>
      <c r="Z36" s="235"/>
      <c r="AA36" s="232">
        <v>705700000</v>
      </c>
      <c r="AB36" s="24"/>
    </row>
    <row r="37" spans="1:28" x14ac:dyDescent="0.35">
      <c r="A37" s="66" t="s">
        <v>62</v>
      </c>
      <c r="B37" s="235"/>
      <c r="C37" s="235"/>
      <c r="D37" s="251"/>
      <c r="E37" s="251"/>
      <c r="F37" s="235"/>
      <c r="G37" s="240"/>
      <c r="H37" s="240"/>
      <c r="I37" s="240"/>
      <c r="J37" s="240"/>
      <c r="K37" s="240"/>
      <c r="L37" s="240"/>
      <c r="M37" s="240"/>
      <c r="N37" s="240"/>
      <c r="O37" s="240"/>
      <c r="P37" s="240"/>
      <c r="Q37" s="240"/>
      <c r="R37" s="240"/>
      <c r="S37" s="240"/>
      <c r="T37" s="240"/>
      <c r="U37" s="240"/>
      <c r="V37" s="240"/>
      <c r="W37" s="235"/>
      <c r="X37" s="240"/>
      <c r="Y37" s="240"/>
      <c r="Z37" s="235"/>
      <c r="AA37" s="232"/>
      <c r="AB37" s="24"/>
    </row>
    <row r="38" spans="1:28" ht="12" customHeight="1" x14ac:dyDescent="0.35">
      <c r="A38" s="67" t="s">
        <v>63</v>
      </c>
      <c r="B38" s="244">
        <v>14551000000</v>
      </c>
      <c r="C38" s="244">
        <v>4566300000</v>
      </c>
      <c r="D38" s="252"/>
      <c r="E38" s="252"/>
      <c r="F38" s="244">
        <v>1918300000</v>
      </c>
      <c r="G38" s="244">
        <v>553900000</v>
      </c>
      <c r="H38" s="244">
        <v>209500000</v>
      </c>
      <c r="I38" s="244">
        <v>976100000</v>
      </c>
      <c r="J38" s="244">
        <v>235600000</v>
      </c>
      <c r="K38" s="244">
        <v>162100000</v>
      </c>
      <c r="L38" s="244">
        <v>530300000</v>
      </c>
      <c r="M38" s="244">
        <v>317300000</v>
      </c>
      <c r="N38" s="244">
        <v>24700000</v>
      </c>
      <c r="O38" s="244">
        <v>900000</v>
      </c>
      <c r="P38" s="244">
        <v>1567100000</v>
      </c>
      <c r="Q38" s="244">
        <v>156000000</v>
      </c>
      <c r="R38" s="244">
        <v>600000</v>
      </c>
      <c r="S38" s="244">
        <v>2904300000</v>
      </c>
      <c r="T38" s="244">
        <v>122500000</v>
      </c>
      <c r="U38" s="244"/>
      <c r="V38" s="244">
        <v>11600000</v>
      </c>
      <c r="W38" s="244">
        <v>121200000</v>
      </c>
      <c r="X38" s="244"/>
      <c r="Y38" s="253"/>
      <c r="Z38" s="244"/>
      <c r="AA38" s="233">
        <v>6919600000</v>
      </c>
      <c r="AB38" s="24"/>
    </row>
    <row r="39" spans="1:28" x14ac:dyDescent="0.35">
      <c r="A39" s="27"/>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row>
    <row r="40" spans="1:28" x14ac:dyDescent="0.35">
      <c r="A40" s="28"/>
      <c r="B40" s="76"/>
      <c r="C40" s="76"/>
      <c r="D40" s="76"/>
      <c r="E40" s="76"/>
      <c r="F40" s="76"/>
      <c r="G40" s="76"/>
      <c r="H40" s="76"/>
      <c r="I40" s="76"/>
      <c r="J40" s="76"/>
      <c r="K40" s="76"/>
      <c r="L40" s="76"/>
      <c r="M40" s="76"/>
      <c r="N40" s="76"/>
      <c r="O40" s="76"/>
      <c r="P40" s="76"/>
      <c r="Q40" s="76"/>
      <c r="R40" s="76"/>
      <c r="S40" s="76"/>
      <c r="T40" s="76"/>
      <c r="U40" s="76"/>
      <c r="V40" s="76"/>
      <c r="W40" s="76"/>
      <c r="X40" s="76"/>
      <c r="Y40" s="76"/>
      <c r="Z40" s="76"/>
      <c r="AA40" s="76"/>
    </row>
    <row r="41" spans="1:28" x14ac:dyDescent="0.35">
      <c r="A41" s="28"/>
      <c r="B41" s="76"/>
      <c r="C41" s="76"/>
      <c r="D41" s="76"/>
      <c r="E41" s="76"/>
      <c r="F41" s="76"/>
      <c r="G41" s="76"/>
      <c r="H41" s="76"/>
      <c r="I41" s="76"/>
      <c r="J41" s="76"/>
      <c r="K41" s="76"/>
      <c r="L41" s="76"/>
      <c r="M41" s="76"/>
      <c r="N41" s="76"/>
      <c r="O41" s="76"/>
      <c r="P41" s="76"/>
      <c r="Q41" s="76"/>
      <c r="R41" s="76"/>
      <c r="S41" s="76"/>
      <c r="T41" s="76"/>
      <c r="U41" s="76"/>
      <c r="V41" s="76"/>
      <c r="W41" s="76"/>
      <c r="X41" s="76"/>
      <c r="Y41" s="76"/>
      <c r="Z41" s="76"/>
      <c r="AA41" s="76"/>
    </row>
    <row r="42" spans="1:28" x14ac:dyDescent="0.35">
      <c r="A42" s="28"/>
      <c r="B42" s="76"/>
      <c r="C42" s="76"/>
      <c r="D42" s="76"/>
      <c r="E42" s="76"/>
      <c r="F42" s="76"/>
      <c r="G42" s="76"/>
      <c r="H42" s="76"/>
      <c r="I42" s="76"/>
      <c r="J42" s="76"/>
      <c r="K42" s="76"/>
      <c r="L42" s="76"/>
      <c r="M42" s="76"/>
      <c r="N42" s="76"/>
      <c r="O42" s="76"/>
      <c r="P42" s="76"/>
      <c r="Q42" s="76"/>
      <c r="R42" s="76"/>
      <c r="S42" s="76"/>
      <c r="T42" s="76"/>
      <c r="U42" s="76"/>
      <c r="V42" s="76"/>
      <c r="W42" s="76"/>
      <c r="X42" s="76"/>
      <c r="Y42" s="76"/>
      <c r="Z42" s="76"/>
      <c r="AA42" s="76"/>
    </row>
    <row r="43" spans="1:28" x14ac:dyDescent="0.35">
      <c r="A43" s="19"/>
      <c r="B43" s="19"/>
      <c r="C43" s="19"/>
      <c r="D43" s="19"/>
      <c r="E43" s="19"/>
      <c r="F43" s="19"/>
      <c r="G43" s="19"/>
      <c r="H43" s="19"/>
      <c r="I43" s="19"/>
    </row>
    <row r="44" spans="1:28" ht="23.15" customHeight="1" x14ac:dyDescent="0.35">
      <c r="A44" s="33" t="s">
        <v>64</v>
      </c>
      <c r="B44" s="220"/>
      <c r="C44" s="245"/>
      <c r="D44" s="245"/>
      <c r="E44" s="245"/>
      <c r="F44" s="245"/>
      <c r="G44" s="245"/>
      <c r="H44" s="245"/>
      <c r="I44" s="245"/>
      <c r="J44" s="24"/>
    </row>
    <row r="45" spans="1:28" ht="12" customHeight="1" x14ac:dyDescent="0.35">
      <c r="A45" s="29" t="s">
        <v>65</v>
      </c>
      <c r="B45" s="268"/>
      <c r="C45" s="268"/>
      <c r="D45" s="268"/>
      <c r="E45" s="268"/>
      <c r="F45" s="268"/>
      <c r="G45" s="268"/>
      <c r="H45" s="268"/>
      <c r="I45" s="268"/>
      <c r="J45" s="24"/>
    </row>
    <row r="46" spans="1:28" x14ac:dyDescent="0.35">
      <c r="A46" s="30" t="s">
        <v>66</v>
      </c>
      <c r="B46" s="265">
        <v>15000000</v>
      </c>
      <c r="C46" s="246"/>
      <c r="D46" s="246"/>
      <c r="E46" s="246"/>
      <c r="F46" s="246"/>
      <c r="G46" s="246"/>
      <c r="H46" s="246"/>
      <c r="I46" s="246"/>
      <c r="J46" s="24"/>
    </row>
    <row r="47" spans="1:28" x14ac:dyDescent="0.35">
      <c r="A47" s="34" t="s">
        <v>67</v>
      </c>
      <c r="B47" s="223">
        <v>130300000</v>
      </c>
      <c r="C47" s="247"/>
      <c r="D47" s="247"/>
      <c r="E47" s="247"/>
      <c r="F47" s="247"/>
      <c r="G47" s="247"/>
      <c r="H47" s="247"/>
      <c r="I47" s="247"/>
      <c r="J47" s="24"/>
    </row>
    <row r="48" spans="1:28" x14ac:dyDescent="0.35">
      <c r="A48" s="36"/>
      <c r="B48" s="43"/>
      <c r="C48" s="44"/>
    </row>
    <row r="49" spans="1:30" ht="23.15" customHeight="1" x14ac:dyDescent="0.35">
      <c r="A49" s="35"/>
      <c r="B49" s="37" t="s">
        <v>27</v>
      </c>
      <c r="C49" s="38" t="s">
        <v>68</v>
      </c>
    </row>
    <row r="50" spans="1:30" x14ac:dyDescent="0.35">
      <c r="A50" s="31" t="s">
        <v>69</v>
      </c>
      <c r="B50" s="220">
        <v>25300000</v>
      </c>
      <c r="C50" s="80"/>
    </row>
    <row r="51" spans="1:30" x14ac:dyDescent="0.35">
      <c r="A51" s="10" t="s">
        <v>70</v>
      </c>
      <c r="B51" s="265">
        <v>751500000</v>
      </c>
      <c r="C51" s="77"/>
    </row>
    <row r="52" spans="1:30" x14ac:dyDescent="0.35">
      <c r="A52" s="32" t="s">
        <v>71</v>
      </c>
      <c r="B52" s="265">
        <v>153800000</v>
      </c>
      <c r="C52" s="77"/>
    </row>
    <row r="53" spans="1:30" x14ac:dyDescent="0.35">
      <c r="A53" s="31" t="s">
        <v>72</v>
      </c>
      <c r="B53" s="265">
        <v>119700000</v>
      </c>
      <c r="C53" s="77"/>
    </row>
    <row r="54" spans="1:30" x14ac:dyDescent="0.35">
      <c r="A54" s="31" t="s">
        <v>73</v>
      </c>
      <c r="B54" s="265">
        <v>200300000</v>
      </c>
      <c r="C54" s="265">
        <v>120000000</v>
      </c>
    </row>
    <row r="55" spans="1:30" x14ac:dyDescent="0.35">
      <c r="A55" s="20" t="s">
        <v>74</v>
      </c>
      <c r="B55" s="223"/>
      <c r="C55" s="79"/>
    </row>
    <row r="56" spans="1:30" x14ac:dyDescent="0.35">
      <c r="A56" s="9"/>
      <c r="B56" s="9"/>
      <c r="C56" s="9"/>
    </row>
    <row r="58" spans="1:30" x14ac:dyDescent="0.35">
      <c r="A58" s="46"/>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D58" s="19"/>
    </row>
    <row r="59" spans="1:30" ht="69" customHeight="1" x14ac:dyDescent="0.35">
      <c r="A59" s="46" t="s">
        <v>75</v>
      </c>
      <c r="B59" s="37" t="s">
        <v>76</v>
      </c>
      <c r="C59" s="37" t="s">
        <v>77</v>
      </c>
      <c r="D59" s="37" t="s">
        <v>78</v>
      </c>
      <c r="E59" s="40">
        <v>0</v>
      </c>
      <c r="F59" s="40">
        <v>0.02</v>
      </c>
      <c r="G59" s="40">
        <v>0.04</v>
      </c>
      <c r="H59" s="40">
        <v>0.4</v>
      </c>
      <c r="I59" s="40">
        <v>0.45</v>
      </c>
      <c r="J59" s="40">
        <v>0.5</v>
      </c>
      <c r="K59" s="40">
        <v>0.55000000000000004</v>
      </c>
      <c r="L59" s="40">
        <v>0.6</v>
      </c>
      <c r="M59" s="40">
        <v>0.65</v>
      </c>
      <c r="N59" s="40">
        <v>0.7</v>
      </c>
      <c r="O59" s="40">
        <v>0.75</v>
      </c>
      <c r="P59" s="40">
        <v>0.8</v>
      </c>
      <c r="Q59" s="40">
        <v>0.85</v>
      </c>
      <c r="R59" s="40">
        <v>0.9</v>
      </c>
      <c r="S59" s="40">
        <v>0.95</v>
      </c>
      <c r="T59" s="40">
        <v>1</v>
      </c>
      <c r="U59" s="40">
        <v>1.1000000000000001</v>
      </c>
      <c r="V59" s="40">
        <v>1.25</v>
      </c>
      <c r="W59" s="40">
        <v>1.3</v>
      </c>
      <c r="X59" s="40">
        <v>1.5</v>
      </c>
      <c r="Y59" s="40">
        <v>2.5</v>
      </c>
      <c r="Z59" s="40">
        <v>6.25</v>
      </c>
      <c r="AA59" s="75">
        <v>9.375</v>
      </c>
      <c r="AB59" s="40">
        <v>12.5</v>
      </c>
      <c r="AC59" s="37" t="s">
        <v>79</v>
      </c>
      <c r="AD59" s="37" t="s">
        <v>29</v>
      </c>
    </row>
    <row r="60" spans="1:30" x14ac:dyDescent="0.35">
      <c r="A60" s="64" t="s">
        <v>80</v>
      </c>
      <c r="B60" s="234">
        <v>5400900000</v>
      </c>
      <c r="C60" s="236"/>
      <c r="D60" s="234">
        <v>540100000</v>
      </c>
      <c r="E60" s="234">
        <v>1000000</v>
      </c>
      <c r="F60" s="234"/>
      <c r="G60" s="234"/>
      <c r="H60" s="234">
        <v>5500000</v>
      </c>
      <c r="I60" s="234">
        <v>1700000</v>
      </c>
      <c r="J60" s="234">
        <v>4400000</v>
      </c>
      <c r="K60" s="234">
        <v>213300000</v>
      </c>
      <c r="L60" s="234">
        <v>900000</v>
      </c>
      <c r="M60" s="234">
        <v>2800000</v>
      </c>
      <c r="N60" s="234">
        <v>100000</v>
      </c>
      <c r="O60" s="234"/>
      <c r="P60" s="234"/>
      <c r="Q60" s="234">
        <v>263900000</v>
      </c>
      <c r="R60" s="234">
        <v>200000</v>
      </c>
      <c r="S60" s="234">
        <v>0</v>
      </c>
      <c r="T60" s="234">
        <v>41400000</v>
      </c>
      <c r="U60" s="234">
        <v>1400000</v>
      </c>
      <c r="V60" s="234">
        <v>0</v>
      </c>
      <c r="W60" s="234"/>
      <c r="X60" s="234">
        <v>800000</v>
      </c>
      <c r="Y60" s="234"/>
      <c r="Z60" s="234"/>
      <c r="AA60" s="234"/>
      <c r="AB60" s="237"/>
      <c r="AC60" s="234"/>
      <c r="AD60" s="238">
        <v>395000000</v>
      </c>
    </row>
    <row r="61" spans="1:30" x14ac:dyDescent="0.35">
      <c r="A61" s="65" t="s">
        <v>81</v>
      </c>
      <c r="B61" s="235">
        <v>3311100000</v>
      </c>
      <c r="C61" s="239"/>
      <c r="D61" s="235">
        <v>1324500000</v>
      </c>
      <c r="E61" s="235"/>
      <c r="F61" s="235"/>
      <c r="G61" s="235"/>
      <c r="H61" s="235">
        <v>66300000</v>
      </c>
      <c r="I61" s="235">
        <v>200000</v>
      </c>
      <c r="J61" s="235">
        <v>18400000</v>
      </c>
      <c r="K61" s="235"/>
      <c r="L61" s="235">
        <v>1600000</v>
      </c>
      <c r="M61" s="235">
        <v>451000000</v>
      </c>
      <c r="N61" s="235">
        <v>6200000</v>
      </c>
      <c r="O61" s="235"/>
      <c r="P61" s="235"/>
      <c r="Q61" s="235">
        <v>9700000</v>
      </c>
      <c r="R61" s="235">
        <v>2400000</v>
      </c>
      <c r="S61" s="235"/>
      <c r="T61" s="235">
        <v>664000000</v>
      </c>
      <c r="U61" s="235">
        <v>11100000</v>
      </c>
      <c r="V61" s="235"/>
      <c r="W61" s="235">
        <v>3800000</v>
      </c>
      <c r="X61" s="235">
        <v>6500000</v>
      </c>
      <c r="Y61" s="235"/>
      <c r="Z61" s="235"/>
      <c r="AA61" s="235"/>
      <c r="AB61" s="240"/>
      <c r="AC61" s="235">
        <v>6000000</v>
      </c>
      <c r="AD61" s="232">
        <v>1072000000</v>
      </c>
    </row>
    <row r="62" spans="1:30" x14ac:dyDescent="0.35">
      <c r="A62" s="66" t="s">
        <v>82</v>
      </c>
      <c r="B62" s="235">
        <v>13900000</v>
      </c>
      <c r="C62" s="239"/>
      <c r="D62" s="235"/>
      <c r="E62" s="235"/>
      <c r="F62" s="235"/>
      <c r="G62" s="235"/>
      <c r="H62" s="235">
        <v>400000</v>
      </c>
      <c r="I62" s="235"/>
      <c r="J62" s="235"/>
      <c r="K62" s="235"/>
      <c r="L62" s="235"/>
      <c r="M62" s="235">
        <v>800000</v>
      </c>
      <c r="N62" s="235"/>
      <c r="O62" s="235"/>
      <c r="P62" s="235"/>
      <c r="Q62" s="235"/>
      <c r="R62" s="235"/>
      <c r="S62" s="235"/>
      <c r="T62" s="235">
        <v>500000</v>
      </c>
      <c r="U62" s="235"/>
      <c r="V62" s="235"/>
      <c r="W62" s="235"/>
      <c r="X62" s="235"/>
      <c r="Y62" s="235"/>
      <c r="Z62" s="235"/>
      <c r="AA62" s="235"/>
      <c r="AB62" s="240"/>
      <c r="AC62" s="235"/>
      <c r="AD62" s="232"/>
    </row>
    <row r="63" spans="1:30" ht="23.15" customHeight="1" x14ac:dyDescent="0.35">
      <c r="A63" s="66" t="s">
        <v>83</v>
      </c>
      <c r="B63" s="235">
        <v>41200000</v>
      </c>
      <c r="C63" s="239"/>
      <c r="D63" s="235">
        <v>20600000</v>
      </c>
      <c r="E63" s="235">
        <v>500000</v>
      </c>
      <c r="F63" s="235"/>
      <c r="G63" s="235"/>
      <c r="H63" s="235">
        <v>2900000</v>
      </c>
      <c r="I63" s="235"/>
      <c r="J63" s="235"/>
      <c r="K63" s="235"/>
      <c r="L63" s="235"/>
      <c r="M63" s="235">
        <v>6800000</v>
      </c>
      <c r="N63" s="235"/>
      <c r="O63" s="235">
        <v>400000</v>
      </c>
      <c r="P63" s="235"/>
      <c r="Q63" s="235"/>
      <c r="R63" s="235"/>
      <c r="S63" s="235"/>
      <c r="T63" s="235">
        <v>8700000</v>
      </c>
      <c r="U63" s="235">
        <v>100000</v>
      </c>
      <c r="V63" s="235"/>
      <c r="W63" s="235"/>
      <c r="X63" s="235"/>
      <c r="Y63" s="235"/>
      <c r="Z63" s="235"/>
      <c r="AA63" s="235"/>
      <c r="AB63" s="240"/>
      <c r="AC63" s="235">
        <v>100000</v>
      </c>
      <c r="AD63" s="232">
        <v>15500000</v>
      </c>
    </row>
    <row r="64" spans="1:30" x14ac:dyDescent="0.35">
      <c r="A64" s="66" t="s">
        <v>84</v>
      </c>
      <c r="B64" s="235"/>
      <c r="C64" s="239"/>
      <c r="D64" s="235"/>
      <c r="E64" s="235"/>
      <c r="F64" s="235"/>
      <c r="G64" s="235"/>
      <c r="H64" s="235"/>
      <c r="I64" s="235"/>
      <c r="J64" s="235"/>
      <c r="K64" s="235"/>
      <c r="L64" s="235"/>
      <c r="M64" s="235"/>
      <c r="N64" s="235"/>
      <c r="O64" s="235"/>
      <c r="P64" s="235"/>
      <c r="Q64" s="235"/>
      <c r="R64" s="235"/>
      <c r="S64" s="235"/>
      <c r="T64" s="235"/>
      <c r="U64" s="235"/>
      <c r="V64" s="235"/>
      <c r="W64" s="235"/>
      <c r="X64" s="235"/>
      <c r="Y64" s="235"/>
      <c r="Z64" s="235"/>
      <c r="AA64" s="235"/>
      <c r="AB64" s="240"/>
      <c r="AC64" s="235"/>
      <c r="AD64" s="232"/>
    </row>
    <row r="65" spans="1:30" x14ac:dyDescent="0.35">
      <c r="A65" s="66" t="s">
        <v>85</v>
      </c>
      <c r="B65" s="235">
        <v>42900000</v>
      </c>
      <c r="C65" s="239"/>
      <c r="D65" s="235">
        <v>42900000</v>
      </c>
      <c r="E65" s="235"/>
      <c r="F65" s="235"/>
      <c r="G65" s="235"/>
      <c r="H65" s="235"/>
      <c r="I65" s="235"/>
      <c r="J65" s="235">
        <v>18100000</v>
      </c>
      <c r="K65" s="235"/>
      <c r="L65" s="235"/>
      <c r="M65" s="235">
        <v>900000</v>
      </c>
      <c r="N65" s="235"/>
      <c r="O65" s="235"/>
      <c r="P65" s="235"/>
      <c r="Q65" s="235"/>
      <c r="R65" s="235"/>
      <c r="S65" s="235"/>
      <c r="T65" s="235">
        <v>17600000</v>
      </c>
      <c r="U65" s="235"/>
      <c r="V65" s="235"/>
      <c r="W65" s="235"/>
      <c r="X65" s="235"/>
      <c r="Y65" s="235"/>
      <c r="Z65" s="235"/>
      <c r="AA65" s="235"/>
      <c r="AB65" s="240"/>
      <c r="AC65" s="235"/>
      <c r="AD65" s="232">
        <v>32000000</v>
      </c>
    </row>
    <row r="66" spans="1:30" x14ac:dyDescent="0.35">
      <c r="A66" s="66" t="s">
        <v>86</v>
      </c>
      <c r="B66" s="235"/>
      <c r="C66" s="239"/>
      <c r="D66" s="235">
        <v>605900000</v>
      </c>
      <c r="E66" s="235">
        <v>81700000</v>
      </c>
      <c r="F66" s="235">
        <v>93300000</v>
      </c>
      <c r="G66" s="235"/>
      <c r="H66" s="235">
        <v>84100000</v>
      </c>
      <c r="I66" s="235"/>
      <c r="J66" s="235">
        <v>9900000</v>
      </c>
      <c r="K66" s="235"/>
      <c r="L66" s="235"/>
      <c r="M66" s="235">
        <v>55300000</v>
      </c>
      <c r="N66" s="235"/>
      <c r="O66" s="235">
        <v>9600000</v>
      </c>
      <c r="P66" s="235"/>
      <c r="Q66" s="235"/>
      <c r="R66" s="235"/>
      <c r="S66" s="235"/>
      <c r="T66" s="235">
        <v>255600000</v>
      </c>
      <c r="U66" s="235"/>
      <c r="V66" s="235"/>
      <c r="W66" s="235"/>
      <c r="X66" s="235">
        <v>5800000</v>
      </c>
      <c r="Y66" s="235"/>
      <c r="Z66" s="235"/>
      <c r="AA66" s="235"/>
      <c r="AB66" s="240"/>
      <c r="AC66" s="235">
        <v>6500000</v>
      </c>
      <c r="AD66" s="232">
        <v>361700000</v>
      </c>
    </row>
    <row r="67" spans="1:30" x14ac:dyDescent="0.35">
      <c r="A67" s="66" t="s">
        <v>87</v>
      </c>
      <c r="B67" s="235"/>
      <c r="C67" s="239"/>
      <c r="D67" s="235"/>
      <c r="E67" s="235"/>
      <c r="F67" s="235"/>
      <c r="G67" s="235"/>
      <c r="H67" s="235"/>
      <c r="I67" s="235"/>
      <c r="J67" s="235"/>
      <c r="K67" s="235"/>
      <c r="L67" s="235"/>
      <c r="M67" s="235"/>
      <c r="N67" s="235"/>
      <c r="O67" s="235"/>
      <c r="P67" s="235"/>
      <c r="Q67" s="235"/>
      <c r="R67" s="235"/>
      <c r="S67" s="235"/>
      <c r="T67" s="235"/>
      <c r="U67" s="235"/>
      <c r="V67" s="235"/>
      <c r="W67" s="235"/>
      <c r="X67" s="235"/>
      <c r="Y67" s="235"/>
      <c r="Z67" s="235"/>
      <c r="AA67" s="235"/>
      <c r="AB67" s="240"/>
      <c r="AC67" s="235"/>
      <c r="AD67" s="232"/>
    </row>
    <row r="68" spans="1:30" x14ac:dyDescent="0.35">
      <c r="A68" s="66" t="s">
        <v>88</v>
      </c>
      <c r="B68" s="235"/>
      <c r="C68" s="239"/>
      <c r="D68" s="235"/>
      <c r="E68" s="235"/>
      <c r="F68" s="235"/>
      <c r="G68" s="235"/>
      <c r="H68" s="235"/>
      <c r="I68" s="235"/>
      <c r="J68" s="235"/>
      <c r="K68" s="235"/>
      <c r="L68" s="235"/>
      <c r="M68" s="235"/>
      <c r="N68" s="235"/>
      <c r="O68" s="235"/>
      <c r="P68" s="235"/>
      <c r="Q68" s="235"/>
      <c r="R68" s="235"/>
      <c r="S68" s="235"/>
      <c r="T68" s="235"/>
      <c r="U68" s="235"/>
      <c r="V68" s="235"/>
      <c r="W68" s="235"/>
      <c r="X68" s="235"/>
      <c r="Y68" s="235"/>
      <c r="Z68" s="235"/>
      <c r="AA68" s="235"/>
      <c r="AB68" s="240"/>
      <c r="AC68" s="235"/>
      <c r="AD68" s="232"/>
    </row>
    <row r="69" spans="1:30" x14ac:dyDescent="0.35">
      <c r="A69" s="66" t="s">
        <v>89</v>
      </c>
      <c r="B69" s="235"/>
      <c r="C69" s="239"/>
      <c r="D69" s="235"/>
      <c r="E69" s="235"/>
      <c r="F69" s="235"/>
      <c r="G69" s="235"/>
      <c r="H69" s="235"/>
      <c r="I69" s="235"/>
      <c r="J69" s="235"/>
      <c r="K69" s="235"/>
      <c r="L69" s="235"/>
      <c r="M69" s="235"/>
      <c r="N69" s="235"/>
      <c r="O69" s="235"/>
      <c r="P69" s="235"/>
      <c r="Q69" s="235"/>
      <c r="R69" s="235"/>
      <c r="S69" s="235"/>
      <c r="T69" s="235"/>
      <c r="U69" s="235"/>
      <c r="V69" s="235"/>
      <c r="W69" s="235"/>
      <c r="X69" s="235"/>
      <c r="Y69" s="235"/>
      <c r="Z69" s="235"/>
      <c r="AA69" s="235"/>
      <c r="AB69" s="240"/>
      <c r="AC69" s="235"/>
      <c r="AD69" s="232"/>
    </row>
    <row r="70" spans="1:30" x14ac:dyDescent="0.35">
      <c r="A70" s="66" t="s">
        <v>90</v>
      </c>
      <c r="B70" s="235">
        <v>225900000</v>
      </c>
      <c r="C70" s="239"/>
      <c r="D70" s="235">
        <v>225900000</v>
      </c>
      <c r="E70" s="235">
        <v>2700000</v>
      </c>
      <c r="F70" s="235"/>
      <c r="G70" s="235"/>
      <c r="H70" s="235">
        <v>25200000</v>
      </c>
      <c r="I70" s="235"/>
      <c r="J70" s="235">
        <v>15600000</v>
      </c>
      <c r="K70" s="235"/>
      <c r="L70" s="235"/>
      <c r="M70" s="235">
        <v>50500000</v>
      </c>
      <c r="N70" s="235"/>
      <c r="O70" s="235">
        <v>5900000</v>
      </c>
      <c r="P70" s="235"/>
      <c r="Q70" s="235"/>
      <c r="R70" s="235"/>
      <c r="S70" s="235"/>
      <c r="T70" s="235">
        <v>91900000</v>
      </c>
      <c r="U70" s="235">
        <v>1700000</v>
      </c>
      <c r="V70" s="235"/>
      <c r="W70" s="235"/>
      <c r="X70" s="235">
        <v>1300000</v>
      </c>
      <c r="Y70" s="235"/>
      <c r="Z70" s="235"/>
      <c r="AA70" s="235"/>
      <c r="AB70" s="240"/>
      <c r="AC70" s="235">
        <v>6400000</v>
      </c>
      <c r="AD70" s="232">
        <v>160100000</v>
      </c>
    </row>
    <row r="71" spans="1:30" x14ac:dyDescent="0.35">
      <c r="A71" s="66" t="s">
        <v>91</v>
      </c>
      <c r="B71" s="235"/>
      <c r="C71" s="239"/>
      <c r="D71" s="235"/>
      <c r="E71" s="235"/>
      <c r="F71" s="235"/>
      <c r="G71" s="235"/>
      <c r="H71" s="235"/>
      <c r="I71" s="235"/>
      <c r="J71" s="235"/>
      <c r="K71" s="235"/>
      <c r="L71" s="235"/>
      <c r="M71" s="235"/>
      <c r="N71" s="235"/>
      <c r="O71" s="235"/>
      <c r="P71" s="235"/>
      <c r="Q71" s="235"/>
      <c r="R71" s="235"/>
      <c r="S71" s="235"/>
      <c r="T71" s="235"/>
      <c r="U71" s="235"/>
      <c r="V71" s="235"/>
      <c r="W71" s="235"/>
      <c r="X71" s="235"/>
      <c r="Y71" s="235"/>
      <c r="Z71" s="235"/>
      <c r="AA71" s="235"/>
      <c r="AB71" s="240"/>
      <c r="AC71" s="235"/>
      <c r="AD71" s="232"/>
    </row>
    <row r="72" spans="1:30" x14ac:dyDescent="0.35">
      <c r="A72" s="66" t="s">
        <v>92</v>
      </c>
      <c r="B72" s="241"/>
      <c r="C72" s="242"/>
      <c r="D72" s="235">
        <v>1004400000</v>
      </c>
      <c r="E72" s="235">
        <v>76000000</v>
      </c>
      <c r="F72" s="235"/>
      <c r="G72" s="235"/>
      <c r="H72" s="235">
        <v>225800000</v>
      </c>
      <c r="I72" s="235"/>
      <c r="J72" s="235">
        <v>9800000</v>
      </c>
      <c r="K72" s="235"/>
      <c r="L72" s="235"/>
      <c r="M72" s="235">
        <v>202700000</v>
      </c>
      <c r="N72" s="235"/>
      <c r="O72" s="235">
        <v>17400000</v>
      </c>
      <c r="P72" s="235"/>
      <c r="Q72" s="235"/>
      <c r="R72" s="235"/>
      <c r="S72" s="235"/>
      <c r="T72" s="235">
        <v>364600000</v>
      </c>
      <c r="U72" s="235"/>
      <c r="V72" s="235"/>
      <c r="W72" s="235"/>
      <c r="X72" s="235"/>
      <c r="Y72" s="235"/>
      <c r="Z72" s="235"/>
      <c r="AA72" s="235"/>
      <c r="AB72" s="240"/>
      <c r="AC72" s="235">
        <v>7800000</v>
      </c>
      <c r="AD72" s="232">
        <v>704600000</v>
      </c>
    </row>
    <row r="73" spans="1:30" x14ac:dyDescent="0.35">
      <c r="A73" s="66" t="s">
        <v>93</v>
      </c>
      <c r="B73" s="241"/>
      <c r="C73" s="242"/>
      <c r="D73" s="235">
        <v>450000000</v>
      </c>
      <c r="E73" s="235"/>
      <c r="F73" s="235">
        <v>406800000</v>
      </c>
      <c r="G73" s="235">
        <v>7000000</v>
      </c>
      <c r="H73" s="235"/>
      <c r="I73" s="235"/>
      <c r="J73" s="235"/>
      <c r="K73" s="235"/>
      <c r="L73" s="235"/>
      <c r="M73" s="235"/>
      <c r="N73" s="235"/>
      <c r="O73" s="235"/>
      <c r="P73" s="235"/>
      <c r="Q73" s="235"/>
      <c r="R73" s="235"/>
      <c r="S73" s="235"/>
      <c r="T73" s="235">
        <v>14600000</v>
      </c>
      <c r="U73" s="235"/>
      <c r="V73" s="235"/>
      <c r="W73" s="235"/>
      <c r="X73" s="235"/>
      <c r="Y73" s="235"/>
      <c r="Z73" s="235"/>
      <c r="AA73" s="235"/>
      <c r="AB73" s="240"/>
      <c r="AC73" s="235"/>
      <c r="AD73" s="232">
        <v>25200000</v>
      </c>
    </row>
    <row r="74" spans="1:30" x14ac:dyDescent="0.35">
      <c r="A74" s="66" t="s">
        <v>94</v>
      </c>
      <c r="B74" s="235">
        <v>42700000</v>
      </c>
      <c r="C74" s="242"/>
      <c r="D74" s="241"/>
      <c r="E74" s="241"/>
      <c r="F74" s="241"/>
      <c r="G74" s="241"/>
      <c r="H74" s="241"/>
      <c r="I74" s="241"/>
      <c r="J74" s="241"/>
      <c r="K74" s="241"/>
      <c r="L74" s="241"/>
      <c r="M74" s="241"/>
      <c r="N74" s="241"/>
      <c r="O74" s="241"/>
      <c r="P74" s="241"/>
      <c r="Q74" s="241"/>
      <c r="R74" s="241"/>
      <c r="S74" s="241"/>
      <c r="T74" s="241"/>
      <c r="U74" s="241"/>
      <c r="V74" s="241"/>
      <c r="W74" s="241"/>
      <c r="X74" s="241"/>
      <c r="Y74" s="241"/>
      <c r="Z74" s="241"/>
      <c r="AA74" s="241"/>
      <c r="AB74" s="240"/>
      <c r="AC74" s="235"/>
      <c r="AD74" s="232"/>
    </row>
    <row r="75" spans="1:30" x14ac:dyDescent="0.35">
      <c r="A75" s="66" t="s">
        <v>95</v>
      </c>
      <c r="B75" s="235">
        <v>14800000</v>
      </c>
      <c r="C75" s="242"/>
      <c r="D75" s="241"/>
      <c r="E75" s="235">
        <v>12300000</v>
      </c>
      <c r="F75" s="235"/>
      <c r="G75" s="235"/>
      <c r="H75" s="235"/>
      <c r="I75" s="235"/>
      <c r="J75" s="235"/>
      <c r="K75" s="235"/>
      <c r="L75" s="235"/>
      <c r="M75" s="235"/>
      <c r="N75" s="235"/>
      <c r="O75" s="235"/>
      <c r="P75" s="235"/>
      <c r="Q75" s="235"/>
      <c r="R75" s="235"/>
      <c r="S75" s="235"/>
      <c r="T75" s="235">
        <v>1600000</v>
      </c>
      <c r="U75" s="235"/>
      <c r="V75" s="235"/>
      <c r="W75" s="235"/>
      <c r="X75" s="235"/>
      <c r="Y75" s="235"/>
      <c r="Z75" s="235">
        <v>100000</v>
      </c>
      <c r="AA75" s="235">
        <v>0</v>
      </c>
      <c r="AB75" s="235">
        <v>500000</v>
      </c>
      <c r="AC75" s="235"/>
      <c r="AD75" s="232">
        <v>8600000</v>
      </c>
    </row>
    <row r="76" spans="1:30" ht="23.15" customHeight="1" x14ac:dyDescent="0.35">
      <c r="A76" s="67" t="s">
        <v>96</v>
      </c>
      <c r="B76" s="243"/>
      <c r="C76" s="243"/>
      <c r="D76" s="243"/>
      <c r="E76" s="244">
        <v>202400000</v>
      </c>
      <c r="F76" s="244">
        <v>521300000</v>
      </c>
      <c r="G76" s="244">
        <v>7500000</v>
      </c>
      <c r="H76" s="244">
        <v>416300000</v>
      </c>
      <c r="I76" s="244">
        <v>1800000</v>
      </c>
      <c r="J76" s="244">
        <v>76400000</v>
      </c>
      <c r="K76" s="244">
        <v>209800000</v>
      </c>
      <c r="L76" s="244">
        <v>2800000</v>
      </c>
      <c r="M76" s="244">
        <v>773100000</v>
      </c>
      <c r="N76" s="244">
        <v>8600000</v>
      </c>
      <c r="O76" s="244">
        <v>36700000</v>
      </c>
      <c r="P76" s="244"/>
      <c r="Q76" s="244">
        <v>243700000</v>
      </c>
      <c r="R76" s="244">
        <v>2900000</v>
      </c>
      <c r="S76" s="244"/>
      <c r="T76" s="244">
        <v>1433800000</v>
      </c>
      <c r="U76" s="244">
        <v>13600000</v>
      </c>
      <c r="V76" s="244">
        <v>0</v>
      </c>
      <c r="W76" s="244">
        <v>4300000</v>
      </c>
      <c r="X76" s="244">
        <v>17500000</v>
      </c>
      <c r="Y76" s="244"/>
      <c r="Z76" s="244">
        <v>100000</v>
      </c>
      <c r="AA76" s="244">
        <v>0</v>
      </c>
      <c r="AB76" s="244">
        <v>500000</v>
      </c>
      <c r="AC76" s="244">
        <v>36700000</v>
      </c>
      <c r="AD76" s="233">
        <v>2826900000</v>
      </c>
    </row>
    <row r="77" spans="1:30" x14ac:dyDescent="0.35">
      <c r="A77" s="9"/>
      <c r="B77" s="9"/>
      <c r="C77" s="9"/>
      <c r="D77" s="9"/>
      <c r="E77" s="9"/>
      <c r="F77" s="9"/>
      <c r="G77" s="9"/>
      <c r="H77" s="9"/>
      <c r="I77" s="9"/>
      <c r="J77" s="9"/>
      <c r="K77" s="9"/>
      <c r="L77" s="9"/>
      <c r="M77" s="9"/>
      <c r="N77" s="9"/>
      <c r="O77" s="9"/>
      <c r="P77" s="9"/>
      <c r="Q77" s="9"/>
      <c r="R77" s="9"/>
      <c r="S77" s="9"/>
      <c r="T77" s="9"/>
      <c r="U77" s="9"/>
      <c r="V77" s="9"/>
      <c r="W77" s="9"/>
      <c r="X77" s="9"/>
      <c r="Y77" s="9"/>
      <c r="Z77" s="9"/>
      <c r="AA77" s="9"/>
      <c r="AB77" s="9"/>
    </row>
    <row r="78" spans="1:30" x14ac:dyDescent="0.35">
      <c r="A78" s="19"/>
      <c r="B78" s="19"/>
      <c r="C78" s="19"/>
    </row>
    <row r="79" spans="1:30" ht="34.5" customHeight="1" x14ac:dyDescent="0.35">
      <c r="A79" s="52"/>
      <c r="B79" s="37" t="s">
        <v>78</v>
      </c>
      <c r="C79" s="38" t="s">
        <v>68</v>
      </c>
      <c r="D79" s="24"/>
    </row>
    <row r="80" spans="1:30" x14ac:dyDescent="0.35">
      <c r="A80" s="55" t="s">
        <v>97</v>
      </c>
      <c r="B80" s="234">
        <v>503500000</v>
      </c>
      <c r="C80" s="56"/>
      <c r="D80" s="24"/>
    </row>
    <row r="81" spans="1:4" x14ac:dyDescent="0.35">
      <c r="A81" s="57" t="s">
        <v>98</v>
      </c>
      <c r="B81" s="235">
        <v>132100000</v>
      </c>
      <c r="C81" s="49"/>
      <c r="D81" s="24"/>
    </row>
    <row r="82" spans="1:4" x14ac:dyDescent="0.35">
      <c r="A82" s="58" t="s">
        <v>99</v>
      </c>
      <c r="B82" s="235">
        <v>46400000</v>
      </c>
      <c r="C82" s="49"/>
      <c r="D82" s="24"/>
    </row>
    <row r="83" spans="1:4" ht="12" customHeight="1" x14ac:dyDescent="0.35">
      <c r="A83" s="59" t="s">
        <v>100</v>
      </c>
      <c r="B83" s="235"/>
      <c r="C83" s="232">
        <v>459800000</v>
      </c>
      <c r="D83" s="24"/>
    </row>
    <row r="84" spans="1:4" x14ac:dyDescent="0.35">
      <c r="A84" s="59" t="s">
        <v>101</v>
      </c>
      <c r="B84" s="48"/>
      <c r="C84" s="232"/>
      <c r="D84" s="24"/>
    </row>
    <row r="85" spans="1:4" x14ac:dyDescent="0.35">
      <c r="A85" s="59" t="s">
        <v>102</v>
      </c>
      <c r="B85" s="48"/>
      <c r="C85" s="232">
        <v>-158900000</v>
      </c>
      <c r="D85" s="24"/>
    </row>
    <row r="86" spans="1:4" ht="23.15" customHeight="1" x14ac:dyDescent="0.35">
      <c r="A86" s="60" t="s">
        <v>103</v>
      </c>
      <c r="B86" s="50"/>
      <c r="C86" s="233">
        <v>71200000</v>
      </c>
      <c r="D86" s="24"/>
    </row>
    <row r="87" spans="1:4" x14ac:dyDescent="0.35">
      <c r="A87" s="54"/>
      <c r="B87" s="47"/>
      <c r="C87" s="53"/>
      <c r="D87" s="24"/>
    </row>
    <row r="88" spans="1:4" x14ac:dyDescent="0.35">
      <c r="A88" s="55" t="s">
        <v>104</v>
      </c>
      <c r="B88" s="62"/>
      <c r="C88" s="78"/>
    </row>
    <row r="89" spans="1:4" x14ac:dyDescent="0.35">
      <c r="A89" s="63" t="s">
        <v>105</v>
      </c>
      <c r="B89" s="61"/>
      <c r="C89" s="24"/>
    </row>
    <row r="90" spans="1:4" x14ac:dyDescent="0.35">
      <c r="A90" s="9"/>
      <c r="B90" s="9"/>
    </row>
  </sheetData>
  <mergeCells count="1">
    <mergeCell ref="B45:I45"/>
  </mergeCells>
  <dataValidations count="1">
    <dataValidation type="list" allowBlank="1" showInputMessage="1" showErrorMessage="1" sqref="B44" xr:uid="{D26FC8CB-16DC-444B-A821-0C8E64A77FA1}">
      <formula1>Binary</formula1>
    </dataValidation>
  </dataValidations>
  <pageMargins left="0.7" right="0.7" top="0.75" bottom="0.75" header="0.3" footer="0.3"/>
  <pageSetup orientation="portrait"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dimension ref="A1:Y76"/>
  <sheetViews>
    <sheetView showGridLines="0" zoomScaleNormal="100" workbookViewId="0"/>
  </sheetViews>
  <sheetFormatPr defaultColWidth="10.81640625" defaultRowHeight="14.5" x14ac:dyDescent="0.35"/>
  <cols>
    <col min="1" max="1" width="9.1796875" customWidth="1"/>
    <col min="2" max="2" width="58.26953125" customWidth="1"/>
    <col min="3" max="19" width="24" customWidth="1"/>
    <col min="20" max="25" width="24.1796875" customWidth="1"/>
  </cols>
  <sheetData>
    <row r="1" spans="1:20" ht="18" customHeight="1" x14ac:dyDescent="0.35">
      <c r="A1" s="26" t="s">
        <v>106</v>
      </c>
    </row>
    <row r="2" spans="1:20" x14ac:dyDescent="0.35">
      <c r="A2" s="82"/>
      <c r="B2" s="17" t="s">
        <v>1</v>
      </c>
    </row>
    <row r="3" spans="1:20" x14ac:dyDescent="0.35">
      <c r="A3" s="82"/>
      <c r="B3" s="81" t="s">
        <v>107</v>
      </c>
      <c r="C3" s="13"/>
      <c r="D3" s="13"/>
      <c r="E3" s="13"/>
      <c r="F3" s="13"/>
      <c r="G3" s="13"/>
      <c r="H3" s="13"/>
      <c r="I3" s="13"/>
      <c r="J3" s="13"/>
      <c r="K3" s="13"/>
      <c r="L3" s="13"/>
      <c r="M3" s="13"/>
      <c r="N3" s="13"/>
      <c r="O3" s="13"/>
      <c r="P3" s="13"/>
      <c r="Q3" s="13"/>
      <c r="R3" s="13"/>
      <c r="S3" s="13"/>
      <c r="T3" s="13"/>
    </row>
    <row r="4" spans="1:20" x14ac:dyDescent="0.35">
      <c r="C4" s="277" t="s">
        <v>108</v>
      </c>
      <c r="D4" s="277"/>
      <c r="E4" s="277"/>
      <c r="F4" s="277"/>
      <c r="G4" s="277"/>
      <c r="H4" s="277"/>
      <c r="I4" s="277"/>
      <c r="J4" s="277"/>
      <c r="K4" s="277"/>
      <c r="L4" s="277"/>
      <c r="M4" s="278"/>
      <c r="N4" s="279" t="s">
        <v>109</v>
      </c>
      <c r="O4" s="277"/>
      <c r="P4" s="277"/>
      <c r="Q4" s="277"/>
      <c r="R4" s="277"/>
      <c r="S4" s="277"/>
      <c r="T4" s="277"/>
    </row>
    <row r="5" spans="1:20" ht="34.5" customHeight="1" x14ac:dyDescent="0.35">
      <c r="B5" s="84"/>
      <c r="C5" s="85" t="s">
        <v>110</v>
      </c>
      <c r="D5" s="85" t="s">
        <v>111</v>
      </c>
      <c r="E5" s="85" t="s">
        <v>112</v>
      </c>
      <c r="F5" s="85" t="s">
        <v>113</v>
      </c>
      <c r="G5" s="85" t="s">
        <v>114</v>
      </c>
      <c r="H5" s="85" t="s">
        <v>115</v>
      </c>
      <c r="I5" s="85" t="s">
        <v>116</v>
      </c>
      <c r="J5" s="85" t="s">
        <v>117</v>
      </c>
      <c r="K5" s="85" t="s">
        <v>118</v>
      </c>
      <c r="L5" s="85" t="s">
        <v>119</v>
      </c>
      <c r="M5" s="85" t="s">
        <v>120</v>
      </c>
      <c r="N5" s="85" t="s">
        <v>110</v>
      </c>
      <c r="O5" s="85" t="s">
        <v>113</v>
      </c>
      <c r="P5" s="85" t="s">
        <v>114</v>
      </c>
      <c r="Q5" s="85" t="s">
        <v>115</v>
      </c>
      <c r="R5" s="85" t="s">
        <v>116</v>
      </c>
      <c r="S5" s="85" t="s">
        <v>117</v>
      </c>
      <c r="T5" s="85" t="s">
        <v>121</v>
      </c>
    </row>
    <row r="6" spans="1:20" x14ac:dyDescent="0.35">
      <c r="A6" s="23"/>
      <c r="B6" s="86" t="s">
        <v>122</v>
      </c>
      <c r="C6" s="15"/>
      <c r="D6" s="15"/>
      <c r="E6" s="15"/>
      <c r="F6" s="15"/>
      <c r="G6" s="15"/>
      <c r="H6" s="15"/>
      <c r="I6" s="15"/>
      <c r="J6" s="15"/>
      <c r="K6" s="15"/>
      <c r="L6" s="15"/>
      <c r="M6" s="15"/>
      <c r="N6" s="15"/>
      <c r="O6" s="15"/>
      <c r="P6" s="15"/>
      <c r="Q6" s="15"/>
      <c r="R6" s="15"/>
      <c r="S6" s="15"/>
      <c r="T6" s="15"/>
    </row>
    <row r="7" spans="1:20" x14ac:dyDescent="0.35">
      <c r="A7" s="23"/>
      <c r="B7" s="30" t="s">
        <v>123</v>
      </c>
      <c r="C7" s="10"/>
      <c r="D7" s="10"/>
      <c r="E7" s="10"/>
      <c r="F7" s="10"/>
      <c r="G7" s="10"/>
      <c r="H7" s="10"/>
      <c r="I7" s="10"/>
      <c r="J7" s="10"/>
      <c r="K7" s="10"/>
      <c r="L7" s="10"/>
      <c r="M7" s="10"/>
      <c r="N7" s="10"/>
      <c r="O7" s="10"/>
      <c r="P7" s="10"/>
      <c r="Q7" s="10"/>
      <c r="R7" s="10"/>
      <c r="S7" s="10"/>
      <c r="T7" s="10"/>
    </row>
    <row r="8" spans="1:20" x14ac:dyDescent="0.35">
      <c r="A8" s="87">
        <v>1</v>
      </c>
      <c r="B8" s="32" t="s">
        <v>124</v>
      </c>
      <c r="C8" s="14"/>
      <c r="D8" s="265">
        <v>65500000</v>
      </c>
      <c r="E8" s="265">
        <v>113000000</v>
      </c>
      <c r="F8" s="265"/>
      <c r="G8" s="265"/>
      <c r="H8" s="265"/>
      <c r="I8" s="265"/>
      <c r="J8" s="265"/>
      <c r="K8" s="265">
        <v>19100000</v>
      </c>
      <c r="L8" s="265">
        <v>7200000</v>
      </c>
      <c r="M8" s="265"/>
      <c r="N8" s="265"/>
      <c r="O8" s="265"/>
      <c r="P8" s="265"/>
      <c r="Q8" s="265"/>
      <c r="R8" s="265"/>
      <c r="S8" s="265"/>
      <c r="T8" s="265"/>
    </row>
    <row r="9" spans="1:20" x14ac:dyDescent="0.35">
      <c r="A9" s="87">
        <v>2</v>
      </c>
      <c r="B9" s="32" t="s">
        <v>125</v>
      </c>
      <c r="C9" s="14"/>
      <c r="D9" s="265"/>
      <c r="E9" s="265"/>
      <c r="F9" s="265"/>
      <c r="G9" s="265"/>
      <c r="H9" s="265"/>
      <c r="I9" s="265"/>
      <c r="J9" s="265"/>
      <c r="K9" s="265"/>
      <c r="L9" s="265"/>
      <c r="M9" s="265"/>
      <c r="N9" s="265"/>
      <c r="O9" s="265"/>
      <c r="P9" s="265"/>
      <c r="Q9" s="265"/>
      <c r="R9" s="265"/>
      <c r="S9" s="265"/>
      <c r="T9" s="265"/>
    </row>
    <row r="10" spans="1:20" x14ac:dyDescent="0.35">
      <c r="A10" s="87">
        <v>3</v>
      </c>
      <c r="B10" s="32" t="s">
        <v>126</v>
      </c>
      <c r="C10" s="14"/>
      <c r="D10" s="265"/>
      <c r="E10" s="265"/>
      <c r="F10" s="265"/>
      <c r="G10" s="265"/>
      <c r="H10" s="265"/>
      <c r="I10" s="265"/>
      <c r="J10" s="265"/>
      <c r="K10" s="265"/>
      <c r="L10" s="265"/>
      <c r="M10" s="265">
        <v>47100000</v>
      </c>
      <c r="N10" s="265"/>
      <c r="O10" s="265"/>
      <c r="P10" s="265"/>
      <c r="Q10" s="265"/>
      <c r="R10" s="265"/>
      <c r="S10" s="265"/>
      <c r="T10" s="265">
        <v>49600000</v>
      </c>
    </row>
    <row r="11" spans="1:20" x14ac:dyDescent="0.35">
      <c r="A11" s="23">
        <v>4</v>
      </c>
      <c r="B11" s="32" t="s">
        <v>127</v>
      </c>
      <c r="C11" s="14"/>
      <c r="D11" s="265"/>
      <c r="E11" s="265"/>
      <c r="F11" s="265"/>
      <c r="G11" s="265"/>
      <c r="H11" s="265"/>
      <c r="I11" s="265"/>
      <c r="J11" s="265"/>
      <c r="K11" s="265"/>
      <c r="L11" s="265"/>
      <c r="M11" s="265"/>
      <c r="N11" s="265"/>
      <c r="O11" s="265"/>
      <c r="P11" s="265"/>
      <c r="Q11" s="265"/>
      <c r="R11" s="265"/>
      <c r="S11" s="265"/>
      <c r="T11" s="265"/>
    </row>
    <row r="12" spans="1:20" x14ac:dyDescent="0.35">
      <c r="A12" s="23"/>
      <c r="B12" s="30"/>
      <c r="C12" s="10"/>
      <c r="D12" s="221"/>
      <c r="E12" s="221"/>
      <c r="F12" s="221"/>
      <c r="G12" s="221"/>
      <c r="H12" s="221"/>
      <c r="I12" s="221"/>
      <c r="J12" s="221"/>
      <c r="K12" s="221"/>
      <c r="L12" s="221"/>
      <c r="M12" s="221"/>
      <c r="N12" s="221"/>
      <c r="O12" s="221"/>
      <c r="P12" s="221"/>
      <c r="Q12" s="221"/>
      <c r="R12" s="221"/>
      <c r="S12" s="221"/>
      <c r="T12" s="221"/>
    </row>
    <row r="13" spans="1:20" x14ac:dyDescent="0.35">
      <c r="A13" s="23"/>
      <c r="B13" s="30" t="s">
        <v>128</v>
      </c>
      <c r="C13" s="10"/>
      <c r="D13" s="221"/>
      <c r="E13" s="221"/>
      <c r="F13" s="221"/>
      <c r="G13" s="221"/>
      <c r="H13" s="221"/>
      <c r="I13" s="221"/>
      <c r="J13" s="221"/>
      <c r="K13" s="221"/>
      <c r="L13" s="221"/>
      <c r="M13" s="221"/>
      <c r="N13" s="221"/>
      <c r="O13" s="221"/>
      <c r="P13" s="221"/>
      <c r="Q13" s="221"/>
      <c r="R13" s="221"/>
      <c r="S13" s="221"/>
      <c r="T13" s="221"/>
    </row>
    <row r="14" spans="1:20" x14ac:dyDescent="0.35">
      <c r="A14" s="23">
        <v>5</v>
      </c>
      <c r="B14" s="32" t="s">
        <v>129</v>
      </c>
      <c r="C14" s="14"/>
      <c r="D14" s="265"/>
      <c r="E14" s="265"/>
      <c r="F14" s="265"/>
      <c r="G14" s="265"/>
      <c r="H14" s="265"/>
      <c r="I14" s="265"/>
      <c r="J14" s="265"/>
      <c r="K14" s="265"/>
      <c r="L14" s="265"/>
      <c r="M14" s="265"/>
      <c r="N14" s="265"/>
      <c r="O14" s="265"/>
      <c r="P14" s="265"/>
      <c r="Q14" s="265"/>
      <c r="R14" s="265"/>
      <c r="S14" s="265"/>
      <c r="T14" s="265"/>
    </row>
    <row r="15" spans="1:20" x14ac:dyDescent="0.35">
      <c r="A15" s="23">
        <v>6</v>
      </c>
      <c r="B15" s="32" t="s">
        <v>130</v>
      </c>
      <c r="C15" s="14"/>
      <c r="D15" s="265"/>
      <c r="E15" s="265"/>
      <c r="F15" s="265"/>
      <c r="G15" s="265"/>
      <c r="H15" s="265"/>
      <c r="I15" s="265"/>
      <c r="J15" s="265"/>
      <c r="K15" s="265"/>
      <c r="L15" s="265"/>
      <c r="M15" s="265"/>
      <c r="N15" s="265"/>
      <c r="O15" s="265"/>
      <c r="P15" s="265"/>
      <c r="Q15" s="265"/>
      <c r="R15" s="265"/>
      <c r="S15" s="265"/>
      <c r="T15" s="265"/>
    </row>
    <row r="16" spans="1:20" x14ac:dyDescent="0.35">
      <c r="A16" s="23">
        <v>7</v>
      </c>
      <c r="B16" s="32" t="s">
        <v>131</v>
      </c>
      <c r="C16" s="14"/>
      <c r="D16" s="265">
        <v>84900000</v>
      </c>
      <c r="E16" s="265"/>
      <c r="F16" s="265"/>
      <c r="G16" s="265"/>
      <c r="H16" s="265"/>
      <c r="I16" s="265"/>
      <c r="J16" s="265"/>
      <c r="K16" s="265"/>
      <c r="L16" s="265"/>
      <c r="M16" s="265"/>
      <c r="N16" s="265"/>
      <c r="O16" s="265"/>
      <c r="P16" s="265"/>
      <c r="Q16" s="265"/>
      <c r="R16" s="265"/>
      <c r="S16" s="265"/>
      <c r="T16" s="265"/>
    </row>
    <row r="17" spans="1:20" x14ac:dyDescent="0.35">
      <c r="A17" s="23">
        <v>8</v>
      </c>
      <c r="B17" s="32" t="s">
        <v>132</v>
      </c>
      <c r="C17" s="14"/>
      <c r="D17" s="265">
        <v>8000000</v>
      </c>
      <c r="E17" s="265">
        <v>6700000</v>
      </c>
      <c r="F17" s="265"/>
      <c r="G17" s="265"/>
      <c r="H17" s="265"/>
      <c r="I17" s="265"/>
      <c r="J17" s="265"/>
      <c r="K17" s="265">
        <v>1100000</v>
      </c>
      <c r="L17" s="265">
        <v>1500000</v>
      </c>
      <c r="M17" s="265">
        <v>1600000</v>
      </c>
      <c r="N17" s="265"/>
      <c r="O17" s="265"/>
      <c r="P17" s="265"/>
      <c r="Q17" s="265"/>
      <c r="R17" s="265"/>
      <c r="S17" s="265"/>
      <c r="T17" s="265"/>
    </row>
    <row r="18" spans="1:20" x14ac:dyDescent="0.35">
      <c r="A18" s="23">
        <v>9</v>
      </c>
      <c r="B18" s="32" t="s">
        <v>133</v>
      </c>
      <c r="C18" s="14"/>
      <c r="D18" s="265"/>
      <c r="E18" s="265"/>
      <c r="F18" s="265"/>
      <c r="G18" s="265"/>
      <c r="H18" s="265"/>
      <c r="I18" s="265"/>
      <c r="J18" s="265"/>
      <c r="K18" s="265"/>
      <c r="L18" s="265"/>
      <c r="M18" s="265"/>
      <c r="N18" s="265"/>
      <c r="O18" s="265"/>
      <c r="P18" s="265"/>
      <c r="Q18" s="265"/>
      <c r="R18" s="265"/>
      <c r="S18" s="265"/>
      <c r="T18" s="265"/>
    </row>
    <row r="19" spans="1:20" x14ac:dyDescent="0.35">
      <c r="A19" s="23">
        <v>10</v>
      </c>
      <c r="B19" s="32" t="s">
        <v>134</v>
      </c>
      <c r="C19" s="14"/>
      <c r="D19" s="265"/>
      <c r="E19" s="265"/>
      <c r="F19" s="265"/>
      <c r="G19" s="265"/>
      <c r="H19" s="246"/>
      <c r="I19" s="246"/>
      <c r="J19" s="246"/>
      <c r="K19" s="265"/>
      <c r="L19" s="265"/>
      <c r="M19" s="265"/>
      <c r="N19" s="265"/>
      <c r="O19" s="265"/>
      <c r="P19" s="265"/>
      <c r="Q19" s="246"/>
      <c r="R19" s="246"/>
      <c r="S19" s="246"/>
      <c r="T19" s="265"/>
    </row>
    <row r="20" spans="1:20" x14ac:dyDescent="0.35">
      <c r="A20" s="23"/>
      <c r="B20" s="10"/>
      <c r="C20" s="10"/>
      <c r="D20" s="221"/>
      <c r="E20" s="221"/>
      <c r="F20" s="221"/>
      <c r="G20" s="221"/>
      <c r="H20" s="221"/>
      <c r="I20" s="221"/>
      <c r="J20" s="221"/>
      <c r="K20" s="221"/>
      <c r="L20" s="221"/>
      <c r="M20" s="221"/>
      <c r="N20" s="221"/>
      <c r="O20" s="221"/>
      <c r="P20" s="221"/>
      <c r="Q20" s="221"/>
      <c r="R20" s="221"/>
      <c r="S20" s="221"/>
      <c r="T20" s="221"/>
    </row>
    <row r="21" spans="1:20" x14ac:dyDescent="0.35">
      <c r="A21" s="23"/>
      <c r="B21" s="10"/>
      <c r="C21" s="10"/>
      <c r="D21" s="221"/>
      <c r="E21" s="221"/>
      <c r="F21" s="221"/>
      <c r="G21" s="221"/>
      <c r="H21" s="221"/>
      <c r="I21" s="221"/>
      <c r="J21" s="221"/>
      <c r="K21" s="221"/>
      <c r="L21" s="221"/>
      <c r="M21" s="221"/>
      <c r="N21" s="221"/>
      <c r="O21" s="221"/>
      <c r="P21" s="221"/>
      <c r="Q21" s="221"/>
      <c r="R21" s="221"/>
      <c r="S21" s="221"/>
      <c r="T21" s="221"/>
    </row>
    <row r="22" spans="1:20" x14ac:dyDescent="0.35">
      <c r="A22" s="23"/>
      <c r="B22" s="86" t="s">
        <v>135</v>
      </c>
      <c r="C22" s="10"/>
      <c r="D22" s="221"/>
      <c r="E22" s="221"/>
      <c r="F22" s="221"/>
      <c r="G22" s="221"/>
      <c r="H22" s="221"/>
      <c r="I22" s="221"/>
      <c r="J22" s="221"/>
      <c r="K22" s="221"/>
      <c r="L22" s="221"/>
      <c r="M22" s="221"/>
      <c r="N22" s="221"/>
      <c r="O22" s="221"/>
      <c r="P22" s="221"/>
      <c r="Q22" s="221"/>
      <c r="R22" s="221"/>
      <c r="S22" s="221"/>
      <c r="T22" s="221"/>
    </row>
    <row r="23" spans="1:20" x14ac:dyDescent="0.35">
      <c r="A23" s="23"/>
      <c r="B23" s="30" t="s">
        <v>123</v>
      </c>
      <c r="C23" s="10"/>
      <c r="D23" s="221"/>
      <c r="E23" s="221"/>
      <c r="F23" s="221"/>
      <c r="G23" s="221"/>
      <c r="H23" s="221"/>
      <c r="I23" s="221"/>
      <c r="J23" s="221"/>
      <c r="K23" s="221"/>
      <c r="L23" s="221"/>
      <c r="M23" s="221"/>
      <c r="N23" s="221"/>
      <c r="O23" s="221"/>
      <c r="P23" s="221"/>
      <c r="Q23" s="221"/>
      <c r="R23" s="221"/>
      <c r="S23" s="221"/>
      <c r="T23" s="221"/>
    </row>
    <row r="24" spans="1:20" x14ac:dyDescent="0.35">
      <c r="A24" s="23">
        <v>11</v>
      </c>
      <c r="B24" s="32" t="s">
        <v>124</v>
      </c>
      <c r="C24" s="14">
        <v>8.4</v>
      </c>
      <c r="D24" s="265"/>
      <c r="E24" s="265"/>
      <c r="F24" s="265"/>
      <c r="G24" s="265"/>
      <c r="H24" s="265"/>
      <c r="I24" s="265"/>
      <c r="J24" s="265"/>
      <c r="K24" s="265">
        <v>8100000</v>
      </c>
      <c r="L24" s="265">
        <v>3200000</v>
      </c>
      <c r="M24" s="265">
        <v>117100000</v>
      </c>
      <c r="N24" s="265"/>
      <c r="O24" s="265"/>
      <c r="P24" s="265"/>
      <c r="Q24" s="265"/>
      <c r="R24" s="265"/>
      <c r="S24" s="265"/>
      <c r="T24" s="265">
        <v>212300000</v>
      </c>
    </row>
    <row r="25" spans="1:20" x14ac:dyDescent="0.35">
      <c r="A25" s="23">
        <v>12</v>
      </c>
      <c r="B25" s="32" t="s">
        <v>125</v>
      </c>
      <c r="C25" s="14"/>
      <c r="D25" s="265"/>
      <c r="E25" s="265"/>
      <c r="F25" s="265"/>
      <c r="G25" s="265"/>
      <c r="H25" s="265"/>
      <c r="I25" s="265"/>
      <c r="J25" s="265"/>
      <c r="K25" s="265">
        <v>300000</v>
      </c>
      <c r="L25" s="265">
        <v>200000</v>
      </c>
      <c r="M25" s="265"/>
      <c r="N25" s="265"/>
      <c r="O25" s="265"/>
      <c r="P25" s="265"/>
      <c r="Q25" s="265"/>
      <c r="R25" s="265"/>
      <c r="S25" s="265"/>
      <c r="T25" s="265"/>
    </row>
    <row r="26" spans="1:20" x14ac:dyDescent="0.35">
      <c r="A26" s="23">
        <v>13</v>
      </c>
      <c r="B26" s="32" t="s">
        <v>126</v>
      </c>
      <c r="C26" s="14"/>
      <c r="D26" s="265">
        <v>209300000</v>
      </c>
      <c r="E26" s="265">
        <v>205100000</v>
      </c>
      <c r="F26" s="265"/>
      <c r="G26" s="265"/>
      <c r="H26" s="265"/>
      <c r="I26" s="265"/>
      <c r="J26" s="265"/>
      <c r="K26" s="265">
        <v>17900000</v>
      </c>
      <c r="L26" s="265">
        <v>5800000</v>
      </c>
      <c r="M26" s="265"/>
      <c r="N26" s="265"/>
      <c r="O26" s="265"/>
      <c r="P26" s="265"/>
      <c r="Q26" s="265"/>
      <c r="R26" s="265"/>
      <c r="S26" s="265"/>
      <c r="T26" s="265"/>
    </row>
    <row r="27" spans="1:20" x14ac:dyDescent="0.35">
      <c r="A27" s="23">
        <v>14</v>
      </c>
      <c r="B27" s="32" t="s">
        <v>127</v>
      </c>
      <c r="C27" s="14"/>
      <c r="D27" s="265"/>
      <c r="E27" s="265"/>
      <c r="F27" s="265"/>
      <c r="G27" s="265"/>
      <c r="H27" s="265"/>
      <c r="I27" s="265"/>
      <c r="J27" s="265"/>
      <c r="K27" s="265"/>
      <c r="L27" s="265"/>
      <c r="M27" s="265"/>
      <c r="N27" s="265"/>
      <c r="O27" s="265"/>
      <c r="P27" s="265"/>
      <c r="Q27" s="265"/>
      <c r="R27" s="265"/>
      <c r="S27" s="265"/>
      <c r="T27" s="265"/>
    </row>
    <row r="28" spans="1:20" x14ac:dyDescent="0.35">
      <c r="A28" s="23"/>
      <c r="B28" s="30"/>
      <c r="C28" s="10"/>
      <c r="D28" s="221"/>
      <c r="E28" s="221"/>
      <c r="F28" s="221"/>
      <c r="G28" s="221"/>
      <c r="H28" s="221"/>
      <c r="I28" s="221"/>
      <c r="J28" s="221"/>
      <c r="K28" s="221"/>
      <c r="L28" s="221"/>
      <c r="M28" s="221"/>
      <c r="N28" s="221"/>
      <c r="O28" s="221"/>
      <c r="P28" s="221"/>
      <c r="Q28" s="221"/>
      <c r="R28" s="221"/>
      <c r="S28" s="221"/>
      <c r="T28" s="221"/>
    </row>
    <row r="29" spans="1:20" x14ac:dyDescent="0.35">
      <c r="A29" s="23"/>
      <c r="B29" s="30" t="s">
        <v>128</v>
      </c>
      <c r="C29" s="10"/>
      <c r="D29" s="221"/>
      <c r="E29" s="221"/>
      <c r="F29" s="221"/>
      <c r="G29" s="221"/>
      <c r="H29" s="221"/>
      <c r="I29" s="221"/>
      <c r="J29" s="221"/>
      <c r="K29" s="221"/>
      <c r="L29" s="221"/>
      <c r="M29" s="221"/>
      <c r="N29" s="221"/>
      <c r="O29" s="221"/>
      <c r="P29" s="221"/>
      <c r="Q29" s="221"/>
      <c r="R29" s="221"/>
      <c r="S29" s="221"/>
      <c r="T29" s="221"/>
    </row>
    <row r="30" spans="1:20" x14ac:dyDescent="0.35">
      <c r="A30" s="23">
        <v>15</v>
      </c>
      <c r="B30" s="32" t="s">
        <v>129</v>
      </c>
      <c r="C30" s="14"/>
      <c r="D30" s="265">
        <v>1357700000</v>
      </c>
      <c r="E30" s="265">
        <v>1323200000</v>
      </c>
      <c r="F30" s="265"/>
      <c r="G30" s="265"/>
      <c r="H30" s="265"/>
      <c r="I30" s="265"/>
      <c r="J30" s="265"/>
      <c r="K30" s="265">
        <v>5700000</v>
      </c>
      <c r="L30" s="265"/>
      <c r="M30" s="265">
        <v>10400000</v>
      </c>
      <c r="N30" s="265"/>
      <c r="O30" s="265"/>
      <c r="P30" s="265"/>
      <c r="Q30" s="265"/>
      <c r="R30" s="265"/>
      <c r="S30" s="265"/>
      <c r="T30" s="265">
        <v>13700000</v>
      </c>
    </row>
    <row r="31" spans="1:20" x14ac:dyDescent="0.35">
      <c r="A31" s="23">
        <v>16</v>
      </c>
      <c r="B31" s="32" t="s">
        <v>130</v>
      </c>
      <c r="C31" s="14"/>
      <c r="D31" s="265">
        <v>505000000</v>
      </c>
      <c r="E31" s="265">
        <v>493700000</v>
      </c>
      <c r="F31" s="265"/>
      <c r="G31" s="265"/>
      <c r="H31" s="265"/>
      <c r="I31" s="265"/>
      <c r="J31" s="265"/>
      <c r="K31" s="265">
        <v>17000000</v>
      </c>
      <c r="L31" s="265">
        <v>9300000</v>
      </c>
      <c r="M31" s="265">
        <v>30300000</v>
      </c>
      <c r="N31" s="265"/>
      <c r="O31" s="265"/>
      <c r="P31" s="265"/>
      <c r="Q31" s="265"/>
      <c r="R31" s="265"/>
      <c r="S31" s="265"/>
      <c r="T31" s="265">
        <v>39200000</v>
      </c>
    </row>
    <row r="32" spans="1:20" x14ac:dyDescent="0.35">
      <c r="A32" s="23">
        <v>17</v>
      </c>
      <c r="B32" s="32" t="s">
        <v>131</v>
      </c>
      <c r="C32" s="14"/>
      <c r="D32" s="265">
        <v>720300000</v>
      </c>
      <c r="E32" s="265">
        <v>702400000</v>
      </c>
      <c r="F32" s="265"/>
      <c r="G32" s="265"/>
      <c r="H32" s="265"/>
      <c r="I32" s="265"/>
      <c r="J32" s="265"/>
      <c r="K32" s="265">
        <v>86600000</v>
      </c>
      <c r="L32" s="265">
        <v>13200000</v>
      </c>
      <c r="M32" s="265">
        <v>90100000</v>
      </c>
      <c r="N32" s="265"/>
      <c r="O32" s="265"/>
      <c r="P32" s="265"/>
      <c r="Q32" s="265"/>
      <c r="R32" s="265"/>
      <c r="S32" s="265"/>
      <c r="T32" s="265">
        <v>94300000</v>
      </c>
    </row>
    <row r="33" spans="1:25" x14ac:dyDescent="0.35">
      <c r="A33" s="23">
        <v>18</v>
      </c>
      <c r="B33" s="32" t="s">
        <v>132</v>
      </c>
      <c r="C33" s="14"/>
      <c r="D33" s="265">
        <v>791200000</v>
      </c>
      <c r="E33" s="265">
        <v>746100000</v>
      </c>
      <c r="F33" s="265"/>
      <c r="G33" s="265"/>
      <c r="H33" s="265"/>
      <c r="I33" s="265"/>
      <c r="J33" s="265"/>
      <c r="K33" s="265">
        <v>65800000</v>
      </c>
      <c r="L33" s="265"/>
      <c r="M33" s="265">
        <v>85400000</v>
      </c>
      <c r="N33" s="265"/>
      <c r="O33" s="265"/>
      <c r="P33" s="265"/>
      <c r="Q33" s="265"/>
      <c r="R33" s="265"/>
      <c r="S33" s="265"/>
      <c r="T33" s="265">
        <v>97800000</v>
      </c>
    </row>
    <row r="34" spans="1:25" x14ac:dyDescent="0.35">
      <c r="A34" s="23">
        <v>19</v>
      </c>
      <c r="B34" s="32" t="s">
        <v>133</v>
      </c>
      <c r="C34" s="14"/>
      <c r="D34" s="265">
        <v>275400000</v>
      </c>
      <c r="E34" s="265">
        <v>258400000</v>
      </c>
      <c r="F34" s="265"/>
      <c r="G34" s="265"/>
      <c r="H34" s="265"/>
      <c r="I34" s="265"/>
      <c r="J34" s="265"/>
      <c r="K34" s="265">
        <v>48200000</v>
      </c>
      <c r="L34" s="265">
        <v>4700000</v>
      </c>
      <c r="M34" s="265">
        <v>58200000</v>
      </c>
      <c r="N34" s="265"/>
      <c r="O34" s="265"/>
      <c r="P34" s="265"/>
      <c r="Q34" s="265"/>
      <c r="R34" s="265"/>
      <c r="S34" s="265"/>
      <c r="T34" s="265"/>
    </row>
    <row r="35" spans="1:25" x14ac:dyDescent="0.35">
      <c r="A35" s="23">
        <v>20</v>
      </c>
      <c r="B35" s="32" t="s">
        <v>134</v>
      </c>
      <c r="C35" s="14"/>
      <c r="D35" s="265"/>
      <c r="E35" s="265"/>
      <c r="F35" s="265"/>
      <c r="G35" s="265"/>
      <c r="H35" s="246"/>
      <c r="I35" s="246"/>
      <c r="J35" s="246"/>
      <c r="K35" s="265"/>
      <c r="L35" s="265"/>
      <c r="M35" s="265"/>
      <c r="N35" s="265"/>
      <c r="O35" s="265"/>
      <c r="P35" s="265"/>
      <c r="Q35" s="246"/>
      <c r="R35" s="246"/>
      <c r="S35" s="246"/>
      <c r="T35" s="265"/>
    </row>
    <row r="36" spans="1:25" x14ac:dyDescent="0.35">
      <c r="A36" s="23"/>
      <c r="B36" s="10"/>
      <c r="C36" s="10"/>
      <c r="D36" s="221"/>
      <c r="E36" s="221"/>
      <c r="F36" s="221"/>
      <c r="G36" s="221"/>
      <c r="H36" s="221"/>
      <c r="I36" s="221"/>
      <c r="J36" s="221"/>
      <c r="K36" s="221"/>
      <c r="L36" s="221"/>
      <c r="M36" s="221"/>
      <c r="N36" s="221"/>
      <c r="O36" s="221"/>
      <c r="P36" s="221"/>
      <c r="Q36" s="221"/>
      <c r="R36" s="221"/>
      <c r="S36" s="221"/>
      <c r="T36" s="221"/>
    </row>
    <row r="37" spans="1:25" x14ac:dyDescent="0.35">
      <c r="A37" s="23"/>
      <c r="B37" s="10"/>
      <c r="C37" s="10"/>
      <c r="D37" s="221"/>
      <c r="E37" s="221"/>
      <c r="F37" s="221"/>
      <c r="G37" s="221"/>
      <c r="H37" s="221"/>
      <c r="I37" s="221"/>
      <c r="J37" s="221"/>
      <c r="K37" s="221"/>
      <c r="L37" s="221"/>
      <c r="M37" s="221"/>
      <c r="N37" s="221"/>
      <c r="O37" s="221"/>
      <c r="P37" s="221"/>
      <c r="Q37" s="221"/>
      <c r="R37" s="221"/>
      <c r="S37" s="221"/>
      <c r="T37" s="221"/>
    </row>
    <row r="38" spans="1:25" x14ac:dyDescent="0.35">
      <c r="A38" s="23">
        <v>21</v>
      </c>
      <c r="B38" s="86" t="s">
        <v>136</v>
      </c>
      <c r="C38" s="14"/>
      <c r="D38" s="265"/>
      <c r="E38" s="265"/>
      <c r="F38" s="265"/>
      <c r="G38" s="265"/>
      <c r="H38" s="265"/>
      <c r="I38" s="265"/>
      <c r="J38" s="265"/>
      <c r="K38" s="265"/>
      <c r="L38" s="265"/>
      <c r="M38" s="265"/>
      <c r="N38" s="265"/>
      <c r="O38" s="265"/>
      <c r="P38" s="265"/>
      <c r="Q38" s="265"/>
      <c r="R38" s="265"/>
      <c r="S38" s="265"/>
      <c r="T38" s="265"/>
    </row>
    <row r="39" spans="1:25" x14ac:dyDescent="0.35">
      <c r="B39" s="9"/>
      <c r="C39" s="9"/>
      <c r="D39" s="9"/>
      <c r="E39" s="9"/>
      <c r="F39" s="9"/>
      <c r="G39" s="9"/>
      <c r="H39" s="9"/>
      <c r="I39" s="9"/>
      <c r="J39" s="9"/>
      <c r="K39" s="9"/>
      <c r="L39" s="9"/>
      <c r="M39" s="9"/>
      <c r="N39" s="9"/>
      <c r="O39" s="9"/>
      <c r="P39" s="9"/>
      <c r="Q39" s="9"/>
      <c r="R39" s="9"/>
      <c r="S39" s="9"/>
      <c r="T39" s="9"/>
    </row>
    <row r="40" spans="1:25" x14ac:dyDescent="0.35">
      <c r="B40" s="4"/>
    </row>
    <row r="41" spans="1:25" x14ac:dyDescent="0.35">
      <c r="B41" s="81" t="s">
        <v>137</v>
      </c>
    </row>
    <row r="42" spans="1:25" x14ac:dyDescent="0.35">
      <c r="A42" s="82"/>
      <c r="C42" s="83"/>
      <c r="D42" s="83"/>
      <c r="E42" s="83"/>
      <c r="F42" s="83"/>
      <c r="G42" s="13"/>
      <c r="H42" s="13"/>
      <c r="I42" s="13"/>
      <c r="J42" s="13"/>
      <c r="K42" s="13"/>
      <c r="L42" s="13"/>
      <c r="M42" s="13"/>
      <c r="N42" s="13"/>
      <c r="O42" s="13"/>
      <c r="P42" s="13"/>
      <c r="Q42" s="13"/>
      <c r="R42" s="13"/>
      <c r="S42" s="13"/>
      <c r="T42" s="13"/>
      <c r="U42" s="13"/>
      <c r="V42" s="13"/>
      <c r="W42" s="13"/>
      <c r="X42" s="13"/>
      <c r="Y42" s="13"/>
    </row>
    <row r="43" spans="1:25" x14ac:dyDescent="0.35">
      <c r="B43" s="88"/>
      <c r="C43" s="88"/>
      <c r="D43" s="88"/>
      <c r="E43" s="88"/>
      <c r="F43" s="89"/>
      <c r="G43" s="280" t="s">
        <v>138</v>
      </c>
      <c r="H43" s="281"/>
      <c r="I43" s="281"/>
      <c r="J43" s="281"/>
      <c r="K43" s="281"/>
      <c r="L43" s="281"/>
      <c r="M43" s="281"/>
      <c r="N43" s="281"/>
      <c r="O43" s="281"/>
      <c r="P43" s="282"/>
      <c r="Q43" s="283" t="s">
        <v>139</v>
      </c>
      <c r="R43" s="284"/>
      <c r="S43" s="284"/>
      <c r="T43" s="284"/>
      <c r="U43" s="284"/>
      <c r="V43" s="284"/>
      <c r="W43" s="284"/>
      <c r="X43" s="284"/>
      <c r="Y43" s="284"/>
    </row>
    <row r="44" spans="1:25" x14ac:dyDescent="0.35">
      <c r="B44" s="285" t="s">
        <v>140</v>
      </c>
      <c r="C44" s="287" t="s">
        <v>141</v>
      </c>
      <c r="D44" s="287"/>
      <c r="E44" s="271" t="s">
        <v>142</v>
      </c>
      <c r="F44" s="271" t="s">
        <v>143</v>
      </c>
      <c r="G44" s="271" t="s">
        <v>144</v>
      </c>
      <c r="H44" s="271" t="s">
        <v>111</v>
      </c>
      <c r="I44" s="271" t="s">
        <v>112</v>
      </c>
      <c r="J44" s="271" t="s">
        <v>145</v>
      </c>
      <c r="K44" s="271" t="s">
        <v>146</v>
      </c>
      <c r="L44" s="271" t="s">
        <v>115</v>
      </c>
      <c r="M44" s="271" t="s">
        <v>116</v>
      </c>
      <c r="N44" s="271" t="s">
        <v>117</v>
      </c>
      <c r="O44" s="271" t="s">
        <v>147</v>
      </c>
      <c r="P44" s="273" t="s">
        <v>120</v>
      </c>
      <c r="Q44" s="275" t="s">
        <v>144</v>
      </c>
      <c r="R44" s="271" t="s">
        <v>148</v>
      </c>
      <c r="S44" s="271" t="s">
        <v>149</v>
      </c>
      <c r="T44" s="271" t="s">
        <v>145</v>
      </c>
      <c r="U44" s="269" t="s">
        <v>146</v>
      </c>
      <c r="V44" s="269" t="s">
        <v>115</v>
      </c>
      <c r="W44" s="269" t="s">
        <v>116</v>
      </c>
      <c r="X44" s="269" t="s">
        <v>117</v>
      </c>
      <c r="Y44" s="269" t="s">
        <v>121</v>
      </c>
    </row>
    <row r="45" spans="1:25" ht="23.15" customHeight="1" x14ac:dyDescent="0.35">
      <c r="B45" s="286"/>
      <c r="C45" s="90"/>
      <c r="D45" s="91" t="s">
        <v>150</v>
      </c>
      <c r="E45" s="272"/>
      <c r="F45" s="272"/>
      <c r="G45" s="272"/>
      <c r="H45" s="272"/>
      <c r="I45" s="272"/>
      <c r="J45" s="272"/>
      <c r="K45" s="272"/>
      <c r="L45" s="272"/>
      <c r="M45" s="272"/>
      <c r="N45" s="272"/>
      <c r="O45" s="272"/>
      <c r="P45" s="274"/>
      <c r="Q45" s="276"/>
      <c r="R45" s="272"/>
      <c r="S45" s="272"/>
      <c r="T45" s="272"/>
      <c r="U45" s="270"/>
      <c r="V45" s="270"/>
      <c r="W45" s="270"/>
      <c r="X45" s="270"/>
      <c r="Y45" s="270"/>
    </row>
    <row r="46" spans="1:25" x14ac:dyDescent="0.35">
      <c r="B46" s="92">
        <v>1</v>
      </c>
      <c r="C46" s="18"/>
      <c r="D46" s="18"/>
      <c r="E46" s="18"/>
      <c r="F46" s="18"/>
      <c r="G46" s="18"/>
      <c r="H46" s="18"/>
      <c r="I46" s="18"/>
      <c r="J46" s="18"/>
      <c r="K46" s="18"/>
      <c r="L46" s="18"/>
      <c r="M46" s="18"/>
      <c r="N46" s="18"/>
      <c r="O46" s="18"/>
      <c r="P46" s="93"/>
      <c r="Q46" s="94"/>
      <c r="R46" s="18"/>
      <c r="S46" s="18"/>
      <c r="T46" s="18"/>
      <c r="U46" s="18"/>
      <c r="V46" s="18"/>
      <c r="W46" s="18"/>
      <c r="X46" s="18"/>
      <c r="Y46" s="18"/>
    </row>
    <row r="47" spans="1:25" x14ac:dyDescent="0.35">
      <c r="B47" s="87">
        <v>2</v>
      </c>
      <c r="C47" s="14"/>
      <c r="D47" s="14"/>
      <c r="E47" s="14"/>
      <c r="F47" s="14"/>
      <c r="G47" s="14"/>
      <c r="H47" s="14"/>
      <c r="I47" s="14"/>
      <c r="J47" s="14"/>
      <c r="K47" s="14"/>
      <c r="L47" s="14"/>
      <c r="M47" s="14"/>
      <c r="N47" s="14"/>
      <c r="O47" s="14"/>
      <c r="P47" s="95"/>
      <c r="Q47" s="96"/>
      <c r="R47" s="14"/>
      <c r="S47" s="14"/>
      <c r="T47" s="14"/>
      <c r="U47" s="14"/>
      <c r="V47" s="14"/>
      <c r="W47" s="14"/>
      <c r="X47" s="14"/>
      <c r="Y47" s="14"/>
    </row>
    <row r="48" spans="1:25" x14ac:dyDescent="0.35">
      <c r="B48" s="87">
        <v>3</v>
      </c>
      <c r="C48" s="14"/>
      <c r="D48" s="14"/>
      <c r="E48" s="14"/>
      <c r="F48" s="14"/>
      <c r="G48" s="14"/>
      <c r="H48" s="14"/>
      <c r="I48" s="14"/>
      <c r="J48" s="14"/>
      <c r="K48" s="14"/>
      <c r="L48" s="14"/>
      <c r="M48" s="14"/>
      <c r="N48" s="14"/>
      <c r="O48" s="14"/>
      <c r="P48" s="95"/>
      <c r="Q48" s="96"/>
      <c r="R48" s="14"/>
      <c r="S48" s="14"/>
      <c r="T48" s="14"/>
      <c r="U48" s="14"/>
      <c r="V48" s="14"/>
      <c r="W48" s="14"/>
      <c r="X48" s="14"/>
      <c r="Y48" s="14"/>
    </row>
    <row r="49" spans="2:25" x14ac:dyDescent="0.35">
      <c r="B49" s="87">
        <v>4</v>
      </c>
      <c r="C49" s="14"/>
      <c r="D49" s="14"/>
      <c r="E49" s="14"/>
      <c r="F49" s="14"/>
      <c r="G49" s="14"/>
      <c r="H49" s="14"/>
      <c r="I49" s="14"/>
      <c r="J49" s="14"/>
      <c r="K49" s="14"/>
      <c r="L49" s="14"/>
      <c r="M49" s="14"/>
      <c r="N49" s="14"/>
      <c r="O49" s="14"/>
      <c r="P49" s="95"/>
      <c r="Q49" s="96"/>
      <c r="R49" s="14"/>
      <c r="S49" s="14"/>
      <c r="T49" s="14"/>
      <c r="U49" s="14"/>
      <c r="V49" s="14"/>
      <c r="W49" s="14"/>
      <c r="X49" s="14"/>
      <c r="Y49" s="14"/>
    </row>
    <row r="50" spans="2:25" x14ac:dyDescent="0.35">
      <c r="B50" s="87">
        <v>5</v>
      </c>
      <c r="C50" s="14"/>
      <c r="D50" s="14"/>
      <c r="E50" s="14"/>
      <c r="F50" s="14"/>
      <c r="G50" s="14"/>
      <c r="H50" s="14"/>
      <c r="I50" s="14"/>
      <c r="J50" s="14"/>
      <c r="K50" s="14"/>
      <c r="L50" s="14"/>
      <c r="M50" s="14"/>
      <c r="N50" s="14"/>
      <c r="O50" s="14"/>
      <c r="P50" s="95"/>
      <c r="Q50" s="96"/>
      <c r="R50" s="14"/>
      <c r="S50" s="14"/>
      <c r="T50" s="14"/>
      <c r="U50" s="14"/>
      <c r="V50" s="14"/>
      <c r="W50" s="14"/>
      <c r="X50" s="14"/>
      <c r="Y50" s="14"/>
    </row>
    <row r="51" spans="2:25" x14ac:dyDescent="0.35">
      <c r="B51" s="87">
        <v>6</v>
      </c>
      <c r="C51" s="14"/>
      <c r="D51" s="14"/>
      <c r="E51" s="14"/>
      <c r="F51" s="14"/>
      <c r="G51" s="14"/>
      <c r="H51" s="14"/>
      <c r="I51" s="14"/>
      <c r="J51" s="14"/>
      <c r="K51" s="14"/>
      <c r="L51" s="14"/>
      <c r="M51" s="14"/>
      <c r="N51" s="14"/>
      <c r="O51" s="14"/>
      <c r="P51" s="95"/>
      <c r="Q51" s="96"/>
      <c r="R51" s="14"/>
      <c r="S51" s="14"/>
      <c r="T51" s="14"/>
      <c r="U51" s="14"/>
      <c r="V51" s="14"/>
      <c r="W51" s="14"/>
      <c r="X51" s="14"/>
      <c r="Y51" s="14"/>
    </row>
    <row r="52" spans="2:25" x14ac:dyDescent="0.35">
      <c r="B52" s="87">
        <v>7</v>
      </c>
      <c r="C52" s="14"/>
      <c r="D52" s="14"/>
      <c r="E52" s="14"/>
      <c r="F52" s="14"/>
      <c r="G52" s="14"/>
      <c r="H52" s="14"/>
      <c r="I52" s="14"/>
      <c r="J52" s="14"/>
      <c r="K52" s="14"/>
      <c r="L52" s="14"/>
      <c r="M52" s="14"/>
      <c r="N52" s="14"/>
      <c r="O52" s="14"/>
      <c r="P52" s="95"/>
      <c r="Q52" s="96"/>
      <c r="R52" s="14"/>
      <c r="S52" s="14"/>
      <c r="T52" s="14"/>
      <c r="U52" s="14"/>
      <c r="V52" s="14"/>
      <c r="W52" s="14"/>
      <c r="X52" s="14"/>
      <c r="Y52" s="14"/>
    </row>
    <row r="53" spans="2:25" x14ac:dyDescent="0.35">
      <c r="B53" s="87">
        <v>8</v>
      </c>
      <c r="C53" s="14"/>
      <c r="D53" s="14"/>
      <c r="E53" s="14"/>
      <c r="F53" s="14"/>
      <c r="G53" s="14"/>
      <c r="H53" s="14"/>
      <c r="I53" s="14"/>
      <c r="J53" s="14"/>
      <c r="K53" s="14"/>
      <c r="L53" s="14"/>
      <c r="M53" s="14"/>
      <c r="N53" s="14"/>
      <c r="O53" s="14"/>
      <c r="P53" s="95"/>
      <c r="Q53" s="96"/>
      <c r="R53" s="14"/>
      <c r="S53" s="14"/>
      <c r="T53" s="14"/>
      <c r="U53" s="14"/>
      <c r="V53" s="14"/>
      <c r="W53" s="14"/>
      <c r="X53" s="14"/>
      <c r="Y53" s="14"/>
    </row>
    <row r="54" spans="2:25" x14ac:dyDescent="0.35">
      <c r="B54" s="87">
        <v>9</v>
      </c>
      <c r="C54" s="14"/>
      <c r="D54" s="14"/>
      <c r="E54" s="14"/>
      <c r="F54" s="14"/>
      <c r="G54" s="14"/>
      <c r="H54" s="14"/>
      <c r="I54" s="14"/>
      <c r="J54" s="14"/>
      <c r="K54" s="14"/>
      <c r="L54" s="14"/>
      <c r="M54" s="14"/>
      <c r="N54" s="14"/>
      <c r="O54" s="14"/>
      <c r="P54" s="95"/>
      <c r="Q54" s="96"/>
      <c r="R54" s="14"/>
      <c r="S54" s="14"/>
      <c r="T54" s="14"/>
      <c r="U54" s="14"/>
      <c r="V54" s="14"/>
      <c r="W54" s="14"/>
      <c r="X54" s="14"/>
      <c r="Y54" s="14"/>
    </row>
    <row r="55" spans="2:25" x14ac:dyDescent="0.35">
      <c r="B55" s="87">
        <v>10</v>
      </c>
      <c r="C55" s="14"/>
      <c r="D55" s="14"/>
      <c r="E55" s="14"/>
      <c r="F55" s="14"/>
      <c r="G55" s="14"/>
      <c r="H55" s="14"/>
      <c r="I55" s="14"/>
      <c r="J55" s="14"/>
      <c r="K55" s="14"/>
      <c r="L55" s="14"/>
      <c r="M55" s="14"/>
      <c r="N55" s="14"/>
      <c r="O55" s="14"/>
      <c r="P55" s="95"/>
      <c r="Q55" s="96"/>
      <c r="R55" s="14"/>
      <c r="S55" s="14"/>
      <c r="T55" s="14"/>
      <c r="U55" s="14"/>
      <c r="V55" s="14"/>
      <c r="W55" s="14"/>
      <c r="X55" s="14"/>
      <c r="Y55" s="14"/>
    </row>
    <row r="56" spans="2:25" x14ac:dyDescent="0.35">
      <c r="B56" s="87">
        <v>11</v>
      </c>
      <c r="C56" s="14"/>
      <c r="D56" s="14"/>
      <c r="E56" s="14"/>
      <c r="F56" s="14"/>
      <c r="G56" s="14"/>
      <c r="H56" s="14"/>
      <c r="I56" s="14"/>
      <c r="J56" s="14"/>
      <c r="K56" s="14"/>
      <c r="L56" s="14"/>
      <c r="M56" s="14"/>
      <c r="N56" s="14"/>
      <c r="O56" s="14"/>
      <c r="P56" s="95"/>
      <c r="Q56" s="96"/>
      <c r="R56" s="14"/>
      <c r="S56" s="14"/>
      <c r="T56" s="14"/>
      <c r="U56" s="14"/>
      <c r="V56" s="14"/>
      <c r="W56" s="14"/>
      <c r="X56" s="14"/>
      <c r="Y56" s="14"/>
    </row>
    <row r="57" spans="2:25" x14ac:dyDescent="0.35">
      <c r="B57" s="87">
        <v>12</v>
      </c>
      <c r="C57" s="14"/>
      <c r="D57" s="14"/>
      <c r="E57" s="14"/>
      <c r="F57" s="14"/>
      <c r="G57" s="14"/>
      <c r="H57" s="14"/>
      <c r="I57" s="14"/>
      <c r="J57" s="14"/>
      <c r="K57" s="14"/>
      <c r="L57" s="14"/>
      <c r="M57" s="14"/>
      <c r="N57" s="14"/>
      <c r="O57" s="14"/>
      <c r="P57" s="95"/>
      <c r="Q57" s="96"/>
      <c r="R57" s="14"/>
      <c r="S57" s="14"/>
      <c r="T57" s="14"/>
      <c r="U57" s="14"/>
      <c r="V57" s="14"/>
      <c r="W57" s="14"/>
      <c r="X57" s="14"/>
      <c r="Y57" s="14"/>
    </row>
    <row r="58" spans="2:25" x14ac:dyDescent="0.35">
      <c r="B58" s="87">
        <v>13</v>
      </c>
      <c r="C58" s="14"/>
      <c r="D58" s="14"/>
      <c r="E58" s="14"/>
      <c r="F58" s="14"/>
      <c r="G58" s="14"/>
      <c r="H58" s="14"/>
      <c r="I58" s="14"/>
      <c r="J58" s="14"/>
      <c r="K58" s="14"/>
      <c r="L58" s="14"/>
      <c r="M58" s="14"/>
      <c r="N58" s="14"/>
      <c r="O58" s="14"/>
      <c r="P58" s="95"/>
      <c r="Q58" s="96"/>
      <c r="R58" s="14"/>
      <c r="S58" s="14"/>
      <c r="T58" s="14"/>
      <c r="U58" s="14"/>
      <c r="V58" s="14"/>
      <c r="W58" s="14"/>
      <c r="X58" s="14"/>
      <c r="Y58" s="14"/>
    </row>
    <row r="59" spans="2:25" x14ac:dyDescent="0.35">
      <c r="B59" s="87">
        <v>14</v>
      </c>
      <c r="C59" s="14"/>
      <c r="D59" s="14"/>
      <c r="E59" s="14"/>
      <c r="F59" s="14"/>
      <c r="G59" s="14"/>
      <c r="H59" s="14"/>
      <c r="I59" s="14"/>
      <c r="J59" s="14"/>
      <c r="K59" s="14"/>
      <c r="L59" s="14"/>
      <c r="M59" s="14"/>
      <c r="N59" s="14"/>
      <c r="O59" s="14"/>
      <c r="P59" s="95"/>
      <c r="Q59" s="96"/>
      <c r="R59" s="14"/>
      <c r="S59" s="14"/>
      <c r="T59" s="14"/>
      <c r="U59" s="14"/>
      <c r="V59" s="14"/>
      <c r="W59" s="14"/>
      <c r="X59" s="14"/>
      <c r="Y59" s="14"/>
    </row>
    <row r="60" spans="2:25" x14ac:dyDescent="0.35">
      <c r="B60" s="87">
        <v>15</v>
      </c>
      <c r="C60" s="14"/>
      <c r="D60" s="14"/>
      <c r="E60" s="14"/>
      <c r="F60" s="14"/>
      <c r="G60" s="14"/>
      <c r="H60" s="14"/>
      <c r="I60" s="14"/>
      <c r="J60" s="14"/>
      <c r="K60" s="14"/>
      <c r="L60" s="14"/>
      <c r="M60" s="14"/>
      <c r="N60" s="14"/>
      <c r="O60" s="14"/>
      <c r="P60" s="95"/>
      <c r="Q60" s="96"/>
      <c r="R60" s="14"/>
      <c r="S60" s="14"/>
      <c r="T60" s="14"/>
      <c r="U60" s="14"/>
      <c r="V60" s="14"/>
      <c r="W60" s="14"/>
      <c r="X60" s="14"/>
      <c r="Y60" s="14"/>
    </row>
    <row r="61" spans="2:25" x14ac:dyDescent="0.35">
      <c r="B61" s="87">
        <v>16</v>
      </c>
      <c r="C61" s="14"/>
      <c r="D61" s="14"/>
      <c r="E61" s="14"/>
      <c r="F61" s="14"/>
      <c r="G61" s="14"/>
      <c r="H61" s="14"/>
      <c r="I61" s="14"/>
      <c r="J61" s="14"/>
      <c r="K61" s="14"/>
      <c r="L61" s="14"/>
      <c r="M61" s="14"/>
      <c r="N61" s="14"/>
      <c r="O61" s="14"/>
      <c r="P61" s="95"/>
      <c r="Q61" s="96"/>
      <c r="R61" s="14"/>
      <c r="S61" s="14"/>
      <c r="T61" s="14"/>
      <c r="U61" s="14"/>
      <c r="V61" s="14"/>
      <c r="W61" s="14"/>
      <c r="X61" s="14"/>
      <c r="Y61" s="14"/>
    </row>
    <row r="62" spans="2:25" x14ac:dyDescent="0.35">
      <c r="B62" s="87">
        <v>17</v>
      </c>
      <c r="C62" s="14"/>
      <c r="D62" s="14"/>
      <c r="E62" s="14"/>
      <c r="F62" s="14"/>
      <c r="G62" s="14"/>
      <c r="H62" s="14"/>
      <c r="I62" s="14"/>
      <c r="J62" s="14"/>
      <c r="K62" s="14"/>
      <c r="L62" s="14"/>
      <c r="M62" s="14"/>
      <c r="N62" s="14"/>
      <c r="O62" s="14"/>
      <c r="P62" s="95"/>
      <c r="Q62" s="96"/>
      <c r="R62" s="14"/>
      <c r="S62" s="14"/>
      <c r="T62" s="14"/>
      <c r="U62" s="14"/>
      <c r="V62" s="14"/>
      <c r="W62" s="14"/>
      <c r="X62" s="14"/>
      <c r="Y62" s="14"/>
    </row>
    <row r="63" spans="2:25" x14ac:dyDescent="0.35">
      <c r="B63" s="87">
        <v>18</v>
      </c>
      <c r="C63" s="14"/>
      <c r="D63" s="14"/>
      <c r="E63" s="14"/>
      <c r="F63" s="14"/>
      <c r="G63" s="14"/>
      <c r="H63" s="14"/>
      <c r="I63" s="14"/>
      <c r="J63" s="14"/>
      <c r="K63" s="14"/>
      <c r="L63" s="14"/>
      <c r="M63" s="14"/>
      <c r="N63" s="14"/>
      <c r="O63" s="14"/>
      <c r="P63" s="95"/>
      <c r="Q63" s="96"/>
      <c r="R63" s="14"/>
      <c r="S63" s="14"/>
      <c r="T63" s="14"/>
      <c r="U63" s="14"/>
      <c r="V63" s="14"/>
      <c r="W63" s="14"/>
      <c r="X63" s="14"/>
      <c r="Y63" s="14"/>
    </row>
    <row r="64" spans="2:25" x14ac:dyDescent="0.35">
      <c r="B64" s="87">
        <v>19</v>
      </c>
      <c r="C64" s="14"/>
      <c r="D64" s="14"/>
      <c r="E64" s="14"/>
      <c r="F64" s="14"/>
      <c r="G64" s="14"/>
      <c r="H64" s="14"/>
      <c r="I64" s="14"/>
      <c r="J64" s="14"/>
      <c r="K64" s="14"/>
      <c r="L64" s="14"/>
      <c r="M64" s="14"/>
      <c r="N64" s="14"/>
      <c r="O64" s="14"/>
      <c r="P64" s="95"/>
      <c r="Q64" s="96"/>
      <c r="R64" s="14"/>
      <c r="S64" s="14"/>
      <c r="T64" s="14"/>
      <c r="U64" s="14"/>
      <c r="V64" s="14"/>
      <c r="W64" s="14"/>
      <c r="X64" s="14"/>
      <c r="Y64" s="14"/>
    </row>
    <row r="65" spans="2:25" x14ac:dyDescent="0.35">
      <c r="B65" s="87">
        <v>20</v>
      </c>
      <c r="C65" s="14"/>
      <c r="D65" s="14"/>
      <c r="E65" s="14"/>
      <c r="F65" s="14"/>
      <c r="G65" s="14"/>
      <c r="H65" s="14"/>
      <c r="I65" s="14"/>
      <c r="J65" s="14"/>
      <c r="K65" s="14"/>
      <c r="L65" s="14"/>
      <c r="M65" s="14"/>
      <c r="N65" s="14"/>
      <c r="O65" s="14"/>
      <c r="P65" s="95"/>
      <c r="Q65" s="96"/>
      <c r="R65" s="14"/>
      <c r="S65" s="14"/>
      <c r="T65" s="14"/>
      <c r="U65" s="14"/>
      <c r="V65" s="14"/>
      <c r="W65" s="14"/>
      <c r="X65" s="14"/>
      <c r="Y65" s="14"/>
    </row>
    <row r="66" spans="2:25" x14ac:dyDescent="0.35">
      <c r="B66" s="87">
        <v>21</v>
      </c>
      <c r="C66" s="14"/>
      <c r="D66" s="14"/>
      <c r="E66" s="14"/>
      <c r="F66" s="14"/>
      <c r="G66" s="14"/>
      <c r="H66" s="14"/>
      <c r="I66" s="14"/>
      <c r="J66" s="14"/>
      <c r="K66" s="14"/>
      <c r="L66" s="14"/>
      <c r="M66" s="14"/>
      <c r="N66" s="14"/>
      <c r="O66" s="14"/>
      <c r="P66" s="95"/>
      <c r="Q66" s="96"/>
      <c r="R66" s="14"/>
      <c r="S66" s="14"/>
      <c r="T66" s="14"/>
      <c r="U66" s="14"/>
      <c r="V66" s="14"/>
      <c r="W66" s="14"/>
      <c r="X66" s="14"/>
      <c r="Y66" s="14"/>
    </row>
    <row r="67" spans="2:25" x14ac:dyDescent="0.35">
      <c r="B67" s="87">
        <v>22</v>
      </c>
      <c r="C67" s="14"/>
      <c r="D67" s="14"/>
      <c r="E67" s="14"/>
      <c r="F67" s="14"/>
      <c r="G67" s="14"/>
      <c r="H67" s="14"/>
      <c r="I67" s="14"/>
      <c r="J67" s="14"/>
      <c r="K67" s="14"/>
      <c r="L67" s="14"/>
      <c r="M67" s="14"/>
      <c r="N67" s="14"/>
      <c r="O67" s="14"/>
      <c r="P67" s="95"/>
      <c r="Q67" s="96"/>
      <c r="R67" s="14"/>
      <c r="S67" s="14"/>
      <c r="T67" s="14"/>
      <c r="U67" s="14"/>
      <c r="V67" s="14"/>
      <c r="W67" s="14"/>
      <c r="X67" s="14"/>
      <c r="Y67" s="14"/>
    </row>
    <row r="68" spans="2:25" x14ac:dyDescent="0.35">
      <c r="B68" s="87">
        <v>23</v>
      </c>
      <c r="C68" s="14"/>
      <c r="D68" s="14"/>
      <c r="E68" s="14"/>
      <c r="F68" s="14"/>
      <c r="G68" s="14"/>
      <c r="H68" s="14"/>
      <c r="I68" s="14"/>
      <c r="J68" s="14"/>
      <c r="K68" s="14"/>
      <c r="L68" s="14"/>
      <c r="M68" s="14"/>
      <c r="N68" s="14"/>
      <c r="O68" s="14"/>
      <c r="P68" s="95"/>
      <c r="Q68" s="96"/>
      <c r="R68" s="14"/>
      <c r="S68" s="14"/>
      <c r="T68" s="14"/>
      <c r="U68" s="14"/>
      <c r="V68" s="14"/>
      <c r="W68" s="14"/>
      <c r="X68" s="14"/>
      <c r="Y68" s="14"/>
    </row>
    <row r="69" spans="2:25" x14ac:dyDescent="0.35">
      <c r="B69" s="87">
        <v>24</v>
      </c>
      <c r="C69" s="14"/>
      <c r="D69" s="14"/>
      <c r="E69" s="14"/>
      <c r="F69" s="14"/>
      <c r="G69" s="14"/>
      <c r="H69" s="14"/>
      <c r="I69" s="14"/>
      <c r="J69" s="14"/>
      <c r="K69" s="14"/>
      <c r="L69" s="14"/>
      <c r="M69" s="14"/>
      <c r="N69" s="14"/>
      <c r="O69" s="14"/>
      <c r="P69" s="95"/>
      <c r="Q69" s="96"/>
      <c r="R69" s="14"/>
      <c r="S69" s="14"/>
      <c r="T69" s="14"/>
      <c r="U69" s="14"/>
      <c r="V69" s="14"/>
      <c r="W69" s="14"/>
      <c r="X69" s="14"/>
      <c r="Y69" s="14"/>
    </row>
    <row r="70" spans="2:25" x14ac:dyDescent="0.35">
      <c r="B70" s="87">
        <v>25</v>
      </c>
      <c r="C70" s="14"/>
      <c r="D70" s="14"/>
      <c r="E70" s="14"/>
      <c r="F70" s="14"/>
      <c r="G70" s="14"/>
      <c r="H70" s="14"/>
      <c r="I70" s="14"/>
      <c r="J70" s="14"/>
      <c r="K70" s="14"/>
      <c r="L70" s="14"/>
      <c r="M70" s="14"/>
      <c r="N70" s="14"/>
      <c r="O70" s="14"/>
      <c r="P70" s="95"/>
      <c r="Q70" s="96"/>
      <c r="R70" s="14"/>
      <c r="S70" s="14"/>
      <c r="T70" s="14"/>
      <c r="U70" s="14"/>
      <c r="V70" s="14"/>
      <c r="W70" s="14"/>
      <c r="X70" s="14"/>
      <c r="Y70" s="14"/>
    </row>
    <row r="71" spans="2:25" x14ac:dyDescent="0.35">
      <c r="B71" s="87">
        <v>26</v>
      </c>
      <c r="C71" s="14"/>
      <c r="D71" s="14"/>
      <c r="E71" s="14"/>
      <c r="F71" s="14"/>
      <c r="G71" s="14"/>
      <c r="H71" s="14"/>
      <c r="I71" s="14"/>
      <c r="J71" s="14"/>
      <c r="K71" s="14"/>
      <c r="L71" s="14"/>
      <c r="M71" s="14"/>
      <c r="N71" s="14"/>
      <c r="O71" s="14"/>
      <c r="P71" s="95"/>
      <c r="Q71" s="96"/>
      <c r="R71" s="14"/>
      <c r="S71" s="14"/>
      <c r="T71" s="14"/>
      <c r="U71" s="14"/>
      <c r="V71" s="14"/>
      <c r="W71" s="14"/>
      <c r="X71" s="14"/>
      <c r="Y71" s="14"/>
    </row>
    <row r="72" spans="2:25" x14ac:dyDescent="0.35">
      <c r="B72" s="87">
        <v>27</v>
      </c>
      <c r="C72" s="14"/>
      <c r="D72" s="14"/>
      <c r="E72" s="14"/>
      <c r="F72" s="14"/>
      <c r="G72" s="14"/>
      <c r="H72" s="14"/>
      <c r="I72" s="14"/>
      <c r="J72" s="14"/>
      <c r="K72" s="14"/>
      <c r="L72" s="14"/>
      <c r="M72" s="14"/>
      <c r="N72" s="14"/>
      <c r="O72" s="14"/>
      <c r="P72" s="95"/>
      <c r="Q72" s="96"/>
      <c r="R72" s="14"/>
      <c r="S72" s="14"/>
      <c r="T72" s="14"/>
      <c r="U72" s="14"/>
      <c r="V72" s="14"/>
      <c r="W72" s="14"/>
      <c r="X72" s="14"/>
      <c r="Y72" s="14"/>
    </row>
    <row r="73" spans="2:25" x14ac:dyDescent="0.35">
      <c r="B73" s="87">
        <v>28</v>
      </c>
      <c r="C73" s="14"/>
      <c r="D73" s="14"/>
      <c r="E73" s="14"/>
      <c r="F73" s="14"/>
      <c r="G73" s="14"/>
      <c r="H73" s="14"/>
      <c r="I73" s="14"/>
      <c r="J73" s="14"/>
      <c r="K73" s="14"/>
      <c r="L73" s="14"/>
      <c r="M73" s="14"/>
      <c r="N73" s="14"/>
      <c r="O73" s="14"/>
      <c r="P73" s="95"/>
      <c r="Q73" s="96"/>
      <c r="R73" s="14"/>
      <c r="S73" s="14"/>
      <c r="T73" s="14"/>
      <c r="U73" s="14"/>
      <c r="V73" s="14"/>
      <c r="W73" s="14"/>
      <c r="X73" s="14"/>
      <c r="Y73" s="14"/>
    </row>
    <row r="74" spans="2:25" x14ac:dyDescent="0.35">
      <c r="B74" s="87">
        <v>29</v>
      </c>
      <c r="C74" s="14"/>
      <c r="D74" s="14"/>
      <c r="E74" s="14"/>
      <c r="F74" s="14"/>
      <c r="G74" s="14"/>
      <c r="H74" s="14"/>
      <c r="I74" s="14"/>
      <c r="J74" s="14"/>
      <c r="K74" s="14"/>
      <c r="L74" s="14"/>
      <c r="M74" s="14"/>
      <c r="N74" s="14"/>
      <c r="O74" s="14"/>
      <c r="P74" s="95"/>
      <c r="Q74" s="96"/>
      <c r="R74" s="14"/>
      <c r="S74" s="14"/>
      <c r="T74" s="14"/>
      <c r="U74" s="14"/>
      <c r="V74" s="14"/>
      <c r="W74" s="14"/>
      <c r="X74" s="14"/>
      <c r="Y74" s="14"/>
    </row>
    <row r="75" spans="2:25" x14ac:dyDescent="0.35">
      <c r="B75" s="87">
        <v>30</v>
      </c>
      <c r="C75" s="14"/>
      <c r="D75" s="14"/>
      <c r="E75" s="14"/>
      <c r="F75" s="14"/>
      <c r="G75" s="14"/>
      <c r="H75" s="14"/>
      <c r="I75" s="14"/>
      <c r="J75" s="14"/>
      <c r="K75" s="14"/>
      <c r="L75" s="14"/>
      <c r="M75" s="14"/>
      <c r="N75" s="14"/>
      <c r="O75" s="14"/>
      <c r="P75" s="95"/>
      <c r="Q75" s="96"/>
      <c r="R75" s="14"/>
      <c r="S75" s="14"/>
      <c r="T75" s="14"/>
      <c r="U75" s="14"/>
      <c r="V75" s="14"/>
      <c r="W75" s="14"/>
      <c r="X75" s="14"/>
      <c r="Y75" s="14"/>
    </row>
    <row r="76" spans="2:25" x14ac:dyDescent="0.35">
      <c r="C76" s="9"/>
      <c r="D76" s="9"/>
      <c r="E76" s="9"/>
      <c r="F76" s="9"/>
      <c r="G76" s="9"/>
      <c r="H76" s="9"/>
      <c r="I76" s="9"/>
      <c r="J76" s="9"/>
      <c r="K76" s="9"/>
      <c r="L76" s="9"/>
      <c r="M76" s="9"/>
      <c r="N76" s="9"/>
      <c r="O76" s="9"/>
      <c r="P76" s="9"/>
      <c r="Q76" s="9"/>
      <c r="R76" s="9"/>
      <c r="S76" s="9"/>
      <c r="T76" s="9"/>
      <c r="U76" s="9"/>
      <c r="V76" s="9"/>
      <c r="W76" s="9"/>
      <c r="X76" s="9"/>
      <c r="Y76" s="9"/>
    </row>
  </sheetData>
  <mergeCells count="27">
    <mergeCell ref="C4:M4"/>
    <mergeCell ref="N4:T4"/>
    <mergeCell ref="G43:P43"/>
    <mergeCell ref="Q43:Y43"/>
    <mergeCell ref="B44:B45"/>
    <mergeCell ref="C44:D44"/>
    <mergeCell ref="E44:E45"/>
    <mergeCell ref="F44:F45"/>
    <mergeCell ref="G44:G45"/>
    <mergeCell ref="H44:H45"/>
    <mergeCell ref="I44:I45"/>
    <mergeCell ref="J44:J45"/>
    <mergeCell ref="K44:K45"/>
    <mergeCell ref="L44:L45"/>
    <mergeCell ref="M44:M45"/>
    <mergeCell ref="N44:N45"/>
    <mergeCell ref="O44:O45"/>
    <mergeCell ref="P44:P45"/>
    <mergeCell ref="Q44:Q45"/>
    <mergeCell ref="R44:R45"/>
    <mergeCell ref="S44:S45"/>
    <mergeCell ref="Y44:Y45"/>
    <mergeCell ref="T44:T45"/>
    <mergeCell ref="U44:U45"/>
    <mergeCell ref="V44:V45"/>
    <mergeCell ref="W44:W45"/>
    <mergeCell ref="X44:X45"/>
  </mergeCells>
  <dataValidations count="1">
    <dataValidation type="list" allowBlank="1" showInputMessage="1" showErrorMessage="1" sqref="C46:C75" xr:uid="{28C53FE7-983F-4039-8082-0F57934D9655}">
      <formula1>Counterparty_Types</formula1>
    </dataValidation>
  </dataValidations>
  <pageMargins left="0.7" right="0.7" top="0.75" bottom="0.75" header="0.3" footer="0.3"/>
  <pageSetup orientation="portrait"/>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L42"/>
  <sheetViews>
    <sheetView showGridLines="0" workbookViewId="0"/>
  </sheetViews>
  <sheetFormatPr defaultColWidth="10.81640625" defaultRowHeight="14.5" x14ac:dyDescent="0.35"/>
  <cols>
    <col min="1" max="1" width="9.1796875" customWidth="1"/>
    <col min="2" max="2" width="60" customWidth="1"/>
    <col min="3" max="12" width="17.54296875" customWidth="1"/>
  </cols>
  <sheetData>
    <row r="1" spans="1:12" ht="18" customHeight="1" x14ac:dyDescent="0.35">
      <c r="A1" s="26" t="s">
        <v>151</v>
      </c>
    </row>
    <row r="2" spans="1:12" x14ac:dyDescent="0.35">
      <c r="A2" s="2"/>
      <c r="B2" s="17" t="s">
        <v>1</v>
      </c>
    </row>
    <row r="3" spans="1:12" x14ac:dyDescent="0.35">
      <c r="B3" s="16" t="s">
        <v>152</v>
      </c>
      <c r="C3" s="19"/>
      <c r="D3" s="19"/>
      <c r="E3" s="19"/>
      <c r="F3" s="19"/>
      <c r="G3" s="19"/>
      <c r="H3" s="19"/>
      <c r="I3" s="19"/>
      <c r="J3" s="19"/>
      <c r="K3" s="19"/>
      <c r="L3" s="19"/>
    </row>
    <row r="4" spans="1:12" ht="31.5" customHeight="1" x14ac:dyDescent="0.35">
      <c r="A4" s="2"/>
      <c r="B4" s="109"/>
      <c r="C4" s="288" t="s">
        <v>153</v>
      </c>
      <c r="D4" s="288"/>
      <c r="E4" s="288"/>
      <c r="F4" s="288"/>
      <c r="G4" s="288"/>
      <c r="H4" s="288" t="s">
        <v>154</v>
      </c>
      <c r="I4" s="288"/>
      <c r="J4" s="288" t="s">
        <v>155</v>
      </c>
      <c r="K4" s="288"/>
      <c r="L4" s="288"/>
    </row>
    <row r="5" spans="1:12" ht="23.15" customHeight="1" x14ac:dyDescent="0.35">
      <c r="B5" s="108"/>
      <c r="C5" s="98" t="s">
        <v>156</v>
      </c>
      <c r="D5" s="99" t="s">
        <v>157</v>
      </c>
      <c r="E5" s="99" t="s">
        <v>158</v>
      </c>
      <c r="F5" s="99" t="s">
        <v>159</v>
      </c>
      <c r="G5" s="100">
        <v>12.5</v>
      </c>
      <c r="H5" s="99" t="s">
        <v>160</v>
      </c>
      <c r="I5" s="99" t="s">
        <v>161</v>
      </c>
      <c r="J5" s="99" t="s">
        <v>160</v>
      </c>
      <c r="K5" s="99" t="s">
        <v>161</v>
      </c>
      <c r="L5" s="99" t="s">
        <v>162</v>
      </c>
    </row>
    <row r="6" spans="1:12" x14ac:dyDescent="0.35">
      <c r="A6" s="23"/>
      <c r="B6" s="97" t="s">
        <v>163</v>
      </c>
      <c r="C6" s="220">
        <v>104400000</v>
      </c>
      <c r="D6" s="220">
        <v>23300000</v>
      </c>
      <c r="E6" s="220">
        <v>31600000</v>
      </c>
      <c r="F6" s="220">
        <v>8700000</v>
      </c>
      <c r="G6" s="220"/>
      <c r="H6" s="220">
        <v>61700000</v>
      </c>
      <c r="I6" s="220"/>
      <c r="J6" s="220">
        <v>66200000</v>
      </c>
      <c r="K6" s="220"/>
      <c r="L6" s="220">
        <v>66200000</v>
      </c>
    </row>
    <row r="7" spans="1:12" x14ac:dyDescent="0.35">
      <c r="A7" s="23"/>
      <c r="B7" s="101" t="s">
        <v>164</v>
      </c>
      <c r="C7" s="265"/>
      <c r="D7" s="265"/>
      <c r="E7" s="265"/>
      <c r="F7" s="265"/>
      <c r="G7" s="265"/>
      <c r="H7" s="265"/>
      <c r="I7" s="265"/>
      <c r="J7" s="265"/>
      <c r="K7" s="265"/>
      <c r="L7" s="265"/>
    </row>
    <row r="8" spans="1:12" x14ac:dyDescent="0.35">
      <c r="A8" s="23"/>
      <c r="B8" s="102" t="s">
        <v>165</v>
      </c>
      <c r="C8" s="265"/>
      <c r="D8" s="265"/>
      <c r="E8" s="265"/>
      <c r="F8" s="265"/>
      <c r="G8" s="265"/>
      <c r="H8" s="265">
        <v>51800000</v>
      </c>
      <c r="I8" s="265"/>
      <c r="J8" s="265">
        <v>50800000</v>
      </c>
      <c r="K8" s="265"/>
      <c r="L8" s="265">
        <v>50800000</v>
      </c>
    </row>
    <row r="9" spans="1:12" x14ac:dyDescent="0.35">
      <c r="A9" s="23"/>
      <c r="B9" s="103" t="s">
        <v>166</v>
      </c>
      <c r="C9" s="265"/>
      <c r="D9" s="265"/>
      <c r="E9" s="265"/>
      <c r="F9" s="265"/>
      <c r="G9" s="265"/>
      <c r="H9" s="265">
        <v>9900000</v>
      </c>
      <c r="I9" s="265"/>
      <c r="J9" s="265">
        <v>9700000</v>
      </c>
      <c r="K9" s="265"/>
      <c r="L9" s="265">
        <v>9700000</v>
      </c>
    </row>
    <row r="10" spans="1:12" x14ac:dyDescent="0.35">
      <c r="A10" s="23"/>
      <c r="B10" s="103" t="s">
        <v>167</v>
      </c>
      <c r="C10" s="265">
        <v>101200000</v>
      </c>
      <c r="D10" s="265">
        <v>20900000</v>
      </c>
      <c r="E10" s="265">
        <v>9300000</v>
      </c>
      <c r="F10" s="265">
        <v>5700000</v>
      </c>
      <c r="G10" s="265"/>
      <c r="H10" s="265">
        <v>42200000</v>
      </c>
      <c r="I10" s="265"/>
      <c r="J10" s="265">
        <v>41200000</v>
      </c>
      <c r="K10" s="265"/>
      <c r="L10" s="265">
        <v>41200000</v>
      </c>
    </row>
    <row r="11" spans="1:12" x14ac:dyDescent="0.35">
      <c r="A11" s="23"/>
      <c r="B11" s="102" t="s">
        <v>168</v>
      </c>
      <c r="C11" s="246"/>
      <c r="D11" s="246"/>
      <c r="E11" s="265"/>
      <c r="F11" s="265"/>
      <c r="G11" s="265"/>
      <c r="H11" s="265"/>
      <c r="I11" s="265"/>
      <c r="J11" s="265"/>
      <c r="K11" s="265"/>
      <c r="L11" s="265"/>
    </row>
    <row r="12" spans="1:12" x14ac:dyDescent="0.35">
      <c r="A12" s="23"/>
      <c r="B12" s="101" t="s">
        <v>169</v>
      </c>
      <c r="C12" s="265"/>
      <c r="D12" s="265"/>
      <c r="E12" s="265"/>
      <c r="F12" s="265"/>
      <c r="G12" s="265"/>
      <c r="H12" s="265"/>
      <c r="I12" s="265"/>
      <c r="J12" s="265"/>
      <c r="K12" s="265"/>
      <c r="L12" s="265"/>
    </row>
    <row r="13" spans="1:12" x14ac:dyDescent="0.35">
      <c r="A13" s="23"/>
      <c r="B13" s="102" t="s">
        <v>170</v>
      </c>
      <c r="C13" s="265"/>
      <c r="D13" s="265"/>
      <c r="E13" s="265"/>
      <c r="F13" s="265"/>
      <c r="G13" s="265"/>
      <c r="H13" s="265"/>
      <c r="I13" s="265"/>
      <c r="J13" s="265"/>
      <c r="K13" s="265"/>
      <c r="L13" s="265"/>
    </row>
    <row r="14" spans="1:12" x14ac:dyDescent="0.35">
      <c r="A14" s="23"/>
      <c r="B14" s="104" t="s">
        <v>171</v>
      </c>
      <c r="C14" s="265"/>
      <c r="D14" s="265"/>
      <c r="E14" s="265"/>
      <c r="F14" s="265"/>
      <c r="G14" s="265"/>
      <c r="H14" s="265"/>
      <c r="I14" s="265"/>
      <c r="J14" s="265"/>
      <c r="K14" s="265"/>
      <c r="L14" s="265"/>
    </row>
    <row r="15" spans="1:12" x14ac:dyDescent="0.35">
      <c r="A15" s="23"/>
      <c r="B15" s="104" t="s">
        <v>172</v>
      </c>
      <c r="C15" s="265"/>
      <c r="D15" s="265"/>
      <c r="E15" s="265"/>
      <c r="F15" s="265"/>
      <c r="G15" s="265"/>
      <c r="H15" s="265"/>
      <c r="I15" s="265"/>
      <c r="J15" s="265"/>
      <c r="K15" s="265"/>
      <c r="L15" s="265"/>
    </row>
    <row r="16" spans="1:12" x14ac:dyDescent="0.35">
      <c r="A16" s="23"/>
      <c r="B16" s="102" t="s">
        <v>173</v>
      </c>
      <c r="C16" s="246"/>
      <c r="D16" s="246"/>
      <c r="E16" s="265"/>
      <c r="F16" s="265"/>
      <c r="G16" s="265"/>
      <c r="H16" s="265"/>
      <c r="I16" s="265"/>
      <c r="J16" s="265"/>
      <c r="K16" s="265"/>
      <c r="L16" s="265"/>
    </row>
    <row r="17" spans="1:12" x14ac:dyDescent="0.35">
      <c r="B17" s="106" t="s">
        <v>174</v>
      </c>
      <c r="C17" s="254"/>
      <c r="D17" s="254"/>
      <c r="E17" s="254"/>
      <c r="F17" s="254"/>
      <c r="G17" s="254"/>
      <c r="H17" s="254"/>
      <c r="I17" s="254"/>
      <c r="J17" s="254"/>
      <c r="K17" s="254"/>
      <c r="L17" s="254"/>
    </row>
    <row r="18" spans="1:12" x14ac:dyDescent="0.35">
      <c r="A18" s="23"/>
      <c r="B18" s="101" t="s">
        <v>175</v>
      </c>
      <c r="C18" s="246"/>
      <c r="D18" s="246"/>
      <c r="E18" s="265"/>
      <c r="F18" s="265"/>
      <c r="G18" s="265"/>
      <c r="H18" s="265"/>
      <c r="I18" s="265"/>
      <c r="J18" s="265"/>
      <c r="K18" s="265"/>
      <c r="L18" s="265"/>
    </row>
    <row r="19" spans="1:12" x14ac:dyDescent="0.35">
      <c r="A19" s="23"/>
      <c r="B19" s="105" t="s">
        <v>176</v>
      </c>
      <c r="C19" s="223"/>
      <c r="D19" s="223"/>
      <c r="E19" s="223"/>
      <c r="F19" s="223"/>
      <c r="G19" s="223"/>
      <c r="H19" s="223"/>
      <c r="I19" s="223"/>
      <c r="J19" s="223"/>
      <c r="K19" s="223"/>
      <c r="L19" s="223"/>
    </row>
    <row r="20" spans="1:12" x14ac:dyDescent="0.35">
      <c r="B20" s="9"/>
      <c r="C20" s="9"/>
      <c r="D20" s="9"/>
      <c r="E20" s="9"/>
      <c r="F20" s="9"/>
      <c r="G20" s="9"/>
      <c r="H20" s="9"/>
      <c r="I20" s="9"/>
      <c r="J20" s="9"/>
      <c r="K20" s="9"/>
      <c r="L20" s="9"/>
    </row>
    <row r="21" spans="1:12" x14ac:dyDescent="0.35">
      <c r="B21" s="16" t="s">
        <v>177</v>
      </c>
      <c r="C21" s="19"/>
      <c r="D21" s="19"/>
      <c r="E21" s="19"/>
      <c r="F21" s="19"/>
      <c r="G21" s="19"/>
      <c r="H21" s="19"/>
      <c r="I21" s="19"/>
      <c r="J21" s="19"/>
      <c r="K21" s="19"/>
      <c r="L21" s="19"/>
    </row>
    <row r="22" spans="1:12" x14ac:dyDescent="0.35">
      <c r="B22" s="110"/>
      <c r="C22" s="288" t="s">
        <v>153</v>
      </c>
      <c r="D22" s="288"/>
      <c r="E22" s="288"/>
      <c r="F22" s="288"/>
      <c r="G22" s="288"/>
      <c r="H22" s="288" t="s">
        <v>154</v>
      </c>
      <c r="I22" s="288"/>
      <c r="J22" s="288" t="s">
        <v>155</v>
      </c>
      <c r="K22" s="288"/>
      <c r="L22" s="288"/>
    </row>
    <row r="23" spans="1:12" ht="23.15" customHeight="1" x14ac:dyDescent="0.35">
      <c r="B23" s="108"/>
      <c r="C23" s="98" t="s">
        <v>156</v>
      </c>
      <c r="D23" s="99" t="s">
        <v>157</v>
      </c>
      <c r="E23" s="99" t="s">
        <v>158</v>
      </c>
      <c r="F23" s="99" t="s">
        <v>159</v>
      </c>
      <c r="G23" s="100">
        <v>12.5</v>
      </c>
      <c r="H23" s="99" t="s">
        <v>160</v>
      </c>
      <c r="I23" s="99" t="s">
        <v>161</v>
      </c>
      <c r="J23" s="99" t="s">
        <v>160</v>
      </c>
      <c r="K23" s="99" t="s">
        <v>161</v>
      </c>
      <c r="L23" s="99" t="s">
        <v>162</v>
      </c>
    </row>
    <row r="24" spans="1:12" x14ac:dyDescent="0.35">
      <c r="A24" s="23"/>
      <c r="B24" s="97" t="s">
        <v>163</v>
      </c>
      <c r="C24" s="220">
        <v>553100000</v>
      </c>
      <c r="D24" s="220">
        <v>138100000</v>
      </c>
      <c r="E24" s="220">
        <v>67800000</v>
      </c>
      <c r="F24" s="220">
        <v>18100000</v>
      </c>
      <c r="G24" s="220">
        <v>300000</v>
      </c>
      <c r="H24" s="220">
        <v>219900000</v>
      </c>
      <c r="I24" s="220"/>
      <c r="J24" s="220">
        <v>206700000</v>
      </c>
      <c r="K24" s="220"/>
      <c r="L24" s="220">
        <v>214400000</v>
      </c>
    </row>
    <row r="25" spans="1:12" x14ac:dyDescent="0.35">
      <c r="A25" s="23"/>
      <c r="B25" s="101" t="s">
        <v>164</v>
      </c>
      <c r="C25" s="265"/>
      <c r="D25" s="265"/>
      <c r="E25" s="265"/>
      <c r="F25" s="265"/>
      <c r="G25" s="265"/>
      <c r="H25" s="265"/>
      <c r="I25" s="265"/>
      <c r="J25" s="265"/>
      <c r="K25" s="265"/>
      <c r="L25" s="265"/>
    </row>
    <row r="26" spans="1:12" x14ac:dyDescent="0.35">
      <c r="A26" s="23"/>
      <c r="B26" s="102" t="s">
        <v>165</v>
      </c>
      <c r="C26" s="265"/>
      <c r="D26" s="265"/>
      <c r="E26" s="265"/>
      <c r="F26" s="265"/>
      <c r="G26" s="265"/>
      <c r="H26" s="265">
        <v>218300000</v>
      </c>
      <c r="I26" s="265"/>
      <c r="J26" s="265">
        <v>201800000</v>
      </c>
      <c r="K26" s="265"/>
      <c r="L26" s="265">
        <v>209500000</v>
      </c>
    </row>
    <row r="27" spans="1:12" x14ac:dyDescent="0.35">
      <c r="A27" s="23"/>
      <c r="B27" s="103" t="s">
        <v>166</v>
      </c>
      <c r="C27" s="265"/>
      <c r="D27" s="265"/>
      <c r="E27" s="265"/>
      <c r="F27" s="265"/>
      <c r="G27" s="265"/>
      <c r="H27" s="265"/>
      <c r="I27" s="265"/>
      <c r="J27" s="265"/>
      <c r="K27" s="265"/>
      <c r="L27" s="265"/>
    </row>
    <row r="28" spans="1:12" x14ac:dyDescent="0.35">
      <c r="A28" s="23"/>
      <c r="B28" s="103" t="s">
        <v>167</v>
      </c>
      <c r="C28" s="265">
        <v>409800000</v>
      </c>
      <c r="D28" s="265">
        <v>54100000</v>
      </c>
      <c r="E28" s="265">
        <v>27800000</v>
      </c>
      <c r="F28" s="265">
        <v>12300000</v>
      </c>
      <c r="G28" s="265"/>
      <c r="H28" s="265">
        <v>127100000</v>
      </c>
      <c r="I28" s="265"/>
      <c r="J28" s="265">
        <v>116700000</v>
      </c>
      <c r="K28" s="265"/>
      <c r="L28" s="265">
        <v>123400000</v>
      </c>
    </row>
    <row r="29" spans="1:12" x14ac:dyDescent="0.35">
      <c r="A29" s="23"/>
      <c r="B29" s="102" t="s">
        <v>168</v>
      </c>
      <c r="C29" s="246"/>
      <c r="D29" s="246"/>
      <c r="E29" s="265"/>
      <c r="F29" s="265"/>
      <c r="G29" s="265">
        <v>0</v>
      </c>
      <c r="H29" s="265"/>
      <c r="I29" s="265"/>
      <c r="J29" s="265"/>
      <c r="K29" s="265"/>
      <c r="L29" s="265"/>
    </row>
    <row r="30" spans="1:12" x14ac:dyDescent="0.35">
      <c r="A30" s="23"/>
      <c r="B30" s="101" t="s">
        <v>169</v>
      </c>
      <c r="C30" s="265"/>
      <c r="D30" s="265"/>
      <c r="E30" s="265"/>
      <c r="F30" s="265"/>
      <c r="G30" s="265"/>
      <c r="H30" s="265"/>
      <c r="I30" s="265"/>
      <c r="J30" s="265"/>
      <c r="K30" s="265"/>
      <c r="L30" s="265"/>
    </row>
    <row r="31" spans="1:12" x14ac:dyDescent="0.35">
      <c r="A31" s="23"/>
      <c r="B31" s="102" t="s">
        <v>170</v>
      </c>
      <c r="C31" s="265"/>
      <c r="D31" s="265"/>
      <c r="E31" s="265"/>
      <c r="F31" s="265"/>
      <c r="G31" s="265"/>
      <c r="H31" s="265"/>
      <c r="I31" s="265"/>
      <c r="J31" s="265"/>
      <c r="K31" s="265"/>
      <c r="L31" s="265"/>
    </row>
    <row r="32" spans="1:12" x14ac:dyDescent="0.35">
      <c r="A32" s="23"/>
      <c r="B32" s="104" t="s">
        <v>171</v>
      </c>
      <c r="C32" s="265"/>
      <c r="D32" s="265"/>
      <c r="E32" s="265"/>
      <c r="F32" s="265"/>
      <c r="G32" s="265"/>
      <c r="H32" s="265"/>
      <c r="I32" s="265"/>
      <c r="J32" s="265"/>
      <c r="K32" s="265"/>
      <c r="L32" s="265"/>
    </row>
    <row r="33" spans="1:12" x14ac:dyDescent="0.35">
      <c r="A33" s="23"/>
      <c r="B33" s="104" t="s">
        <v>172</v>
      </c>
      <c r="C33" s="265"/>
      <c r="D33" s="265"/>
      <c r="E33" s="265"/>
      <c r="F33" s="265"/>
      <c r="G33" s="265"/>
      <c r="H33" s="265"/>
      <c r="I33" s="265"/>
      <c r="J33" s="265"/>
      <c r="K33" s="265"/>
      <c r="L33" s="265"/>
    </row>
    <row r="34" spans="1:12" x14ac:dyDescent="0.35">
      <c r="A34" s="23"/>
      <c r="B34" s="102" t="s">
        <v>173</v>
      </c>
      <c r="C34" s="246"/>
      <c r="D34" s="246"/>
      <c r="E34" s="265"/>
      <c r="F34" s="265"/>
      <c r="G34" s="265"/>
      <c r="H34" s="265"/>
      <c r="I34" s="265"/>
      <c r="J34" s="265"/>
      <c r="K34" s="265"/>
      <c r="L34" s="265"/>
    </row>
    <row r="35" spans="1:12" x14ac:dyDescent="0.35">
      <c r="B35" s="107" t="s">
        <v>174</v>
      </c>
      <c r="C35" s="255"/>
      <c r="D35" s="255"/>
      <c r="E35" s="254"/>
      <c r="F35" s="254"/>
      <c r="G35" s="254"/>
      <c r="H35" s="254"/>
      <c r="I35" s="254"/>
      <c r="J35" s="254"/>
      <c r="K35" s="254"/>
      <c r="L35" s="254"/>
    </row>
    <row r="36" spans="1:12" x14ac:dyDescent="0.35">
      <c r="A36" s="23"/>
      <c r="B36" s="101" t="s">
        <v>175</v>
      </c>
      <c r="C36" s="246"/>
      <c r="D36" s="246"/>
      <c r="E36" s="265"/>
      <c r="F36" s="265"/>
      <c r="G36" s="265"/>
      <c r="H36" s="265"/>
      <c r="I36" s="265"/>
      <c r="J36" s="265"/>
      <c r="K36" s="265"/>
      <c r="L36" s="265"/>
    </row>
    <row r="37" spans="1:12" x14ac:dyDescent="0.35">
      <c r="A37" s="23"/>
      <c r="B37" s="105" t="s">
        <v>176</v>
      </c>
      <c r="C37" s="223"/>
      <c r="D37" s="223"/>
      <c r="E37" s="223"/>
      <c r="F37" s="223"/>
      <c r="G37" s="223"/>
      <c r="H37" s="223"/>
      <c r="I37" s="223"/>
      <c r="J37" s="223"/>
      <c r="K37" s="223"/>
      <c r="L37" s="223"/>
    </row>
    <row r="38" spans="1:12" x14ac:dyDescent="0.35">
      <c r="B38" s="9"/>
      <c r="C38" s="9"/>
      <c r="D38" s="9"/>
      <c r="E38" s="9"/>
      <c r="F38" s="9"/>
      <c r="G38" s="9"/>
      <c r="H38" s="9"/>
      <c r="I38" s="9"/>
      <c r="J38" s="9"/>
      <c r="K38" s="9"/>
      <c r="L38" s="9"/>
    </row>
    <row r="39" spans="1:12" x14ac:dyDescent="0.35">
      <c r="B39" s="16" t="s">
        <v>178</v>
      </c>
      <c r="C39" s="19"/>
    </row>
    <row r="40" spans="1:12" x14ac:dyDescent="0.35">
      <c r="A40" s="23"/>
      <c r="B40" s="15" t="s">
        <v>179</v>
      </c>
      <c r="C40" s="220">
        <v>184400000</v>
      </c>
      <c r="D40" s="24"/>
    </row>
    <row r="41" spans="1:12" x14ac:dyDescent="0.35">
      <c r="A41" s="23"/>
      <c r="B41" s="20" t="s">
        <v>180</v>
      </c>
      <c r="C41" s="223">
        <v>311000000</v>
      </c>
      <c r="D41" s="24"/>
    </row>
    <row r="42" spans="1:12" x14ac:dyDescent="0.35">
      <c r="B42" s="9"/>
      <c r="C42" s="9"/>
    </row>
  </sheetData>
  <mergeCells count="6">
    <mergeCell ref="C4:G4"/>
    <mergeCell ref="H4:I4"/>
    <mergeCell ref="J4:L4"/>
    <mergeCell ref="C22:G22"/>
    <mergeCell ref="H22:I22"/>
    <mergeCell ref="J22:L22"/>
  </mergeCells>
  <pageMargins left="0.7" right="0.7" top="0.75" bottom="0.75" header="0.3" footer="0.3"/>
  <pageSetup orientation="portrait"/>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M46"/>
  <sheetViews>
    <sheetView showGridLines="0" workbookViewId="0"/>
  </sheetViews>
  <sheetFormatPr defaultColWidth="10.81640625" defaultRowHeight="14.5" x14ac:dyDescent="0.35"/>
  <cols>
    <col min="1" max="1" width="9.1796875" customWidth="1"/>
    <col min="2" max="2" width="88.1796875" customWidth="1"/>
    <col min="3" max="13" width="13.81640625" customWidth="1"/>
  </cols>
  <sheetData>
    <row r="1" spans="1:12" ht="18" customHeight="1" x14ac:dyDescent="0.35">
      <c r="A1" s="111" t="s">
        <v>181</v>
      </c>
      <c r="B1" s="114"/>
    </row>
    <row r="2" spans="1:12" x14ac:dyDescent="0.35">
      <c r="A2" s="82"/>
      <c r="B2" s="17" t="s">
        <v>1</v>
      </c>
      <c r="C2" s="13"/>
      <c r="D2" s="13"/>
      <c r="E2" s="13"/>
      <c r="F2" s="13"/>
      <c r="G2" s="13"/>
      <c r="H2" s="13"/>
      <c r="I2" s="13"/>
      <c r="J2" s="13"/>
      <c r="K2" s="13"/>
    </row>
    <row r="3" spans="1:12" x14ac:dyDescent="0.35">
      <c r="B3" s="113" t="s">
        <v>26</v>
      </c>
      <c r="C3" s="13"/>
      <c r="D3" s="13"/>
      <c r="E3" s="13"/>
      <c r="F3" s="13"/>
      <c r="G3" s="13"/>
      <c r="H3" s="13"/>
      <c r="I3" s="13"/>
      <c r="J3" s="13"/>
      <c r="K3" s="13"/>
    </row>
    <row r="4" spans="1:12" ht="46" customHeight="1" x14ac:dyDescent="0.35">
      <c r="A4" s="23"/>
      <c r="B4" s="123"/>
      <c r="C4" s="289" t="s">
        <v>182</v>
      </c>
      <c r="D4" s="291" t="s">
        <v>183</v>
      </c>
      <c r="E4" s="291"/>
      <c r="F4" s="291"/>
      <c r="G4" s="291"/>
      <c r="H4" s="291"/>
      <c r="I4" s="291"/>
      <c r="J4" s="266" t="s">
        <v>184</v>
      </c>
      <c r="K4" s="289" t="s">
        <v>185</v>
      </c>
      <c r="L4" s="24"/>
    </row>
    <row r="5" spans="1:12" x14ac:dyDescent="0.35">
      <c r="A5" s="23"/>
      <c r="B5" s="134" t="s">
        <v>186</v>
      </c>
      <c r="C5" s="290"/>
      <c r="D5" s="131">
        <v>0</v>
      </c>
      <c r="E5" s="131">
        <v>0.2</v>
      </c>
      <c r="F5" s="131">
        <v>1</v>
      </c>
      <c r="G5" s="131">
        <v>2.5</v>
      </c>
      <c r="H5" s="131">
        <v>4</v>
      </c>
      <c r="I5" s="131">
        <v>12.5</v>
      </c>
      <c r="J5" s="133" t="s">
        <v>161</v>
      </c>
      <c r="K5" s="290"/>
      <c r="L5" s="24"/>
    </row>
    <row r="6" spans="1:12" x14ac:dyDescent="0.35">
      <c r="A6" s="23"/>
      <c r="B6" s="116" t="s">
        <v>187</v>
      </c>
      <c r="C6" s="256">
        <v>25300000</v>
      </c>
      <c r="D6" s="234">
        <v>25300000</v>
      </c>
      <c r="E6" s="237"/>
      <c r="F6" s="237"/>
      <c r="G6" s="237"/>
      <c r="H6" s="237"/>
      <c r="I6" s="237"/>
      <c r="J6" s="237"/>
      <c r="K6" s="238"/>
      <c r="L6" s="24"/>
    </row>
    <row r="7" spans="1:12" x14ac:dyDescent="0.35">
      <c r="A7" s="23"/>
      <c r="B7" s="116" t="s">
        <v>188</v>
      </c>
      <c r="C7" s="257"/>
      <c r="D7" s="235"/>
      <c r="E7" s="240"/>
      <c r="F7" s="240"/>
      <c r="G7" s="240"/>
      <c r="H7" s="240"/>
      <c r="I7" s="240"/>
      <c r="J7" s="240"/>
      <c r="K7" s="232"/>
      <c r="L7" s="24"/>
    </row>
    <row r="8" spans="1:12" x14ac:dyDescent="0.35">
      <c r="A8" s="23"/>
      <c r="B8" s="116" t="s">
        <v>189</v>
      </c>
      <c r="C8" s="257">
        <v>4300000</v>
      </c>
      <c r="D8" s="235"/>
      <c r="E8" s="240"/>
      <c r="F8" s="240"/>
      <c r="G8" s="240"/>
      <c r="H8" s="240"/>
      <c r="I8" s="240"/>
      <c r="J8" s="240"/>
      <c r="K8" s="232"/>
      <c r="L8" s="24"/>
    </row>
    <row r="9" spans="1:12" x14ac:dyDescent="0.35">
      <c r="A9" s="23"/>
      <c r="B9" s="116" t="s">
        <v>190</v>
      </c>
      <c r="C9" s="257">
        <v>9000000</v>
      </c>
      <c r="D9" s="240"/>
      <c r="E9" s="235">
        <v>9000000</v>
      </c>
      <c r="F9" s="240"/>
      <c r="G9" s="240"/>
      <c r="H9" s="240"/>
      <c r="I9" s="240"/>
      <c r="J9" s="240"/>
      <c r="K9" s="232">
        <v>1800000</v>
      </c>
      <c r="L9" s="24"/>
    </row>
    <row r="10" spans="1:12" x14ac:dyDescent="0.35">
      <c r="A10" s="23"/>
      <c r="B10" s="117" t="s">
        <v>191</v>
      </c>
      <c r="C10" s="258"/>
      <c r="D10" s="239"/>
      <c r="E10" s="239"/>
      <c r="F10" s="239"/>
      <c r="G10" s="239"/>
      <c r="H10" s="239"/>
      <c r="I10" s="239"/>
      <c r="J10" s="239"/>
      <c r="K10" s="249"/>
      <c r="L10" s="24"/>
    </row>
    <row r="11" spans="1:12" x14ac:dyDescent="0.35">
      <c r="A11" s="23"/>
      <c r="B11" s="118" t="s">
        <v>192</v>
      </c>
      <c r="C11" s="257">
        <v>101600000</v>
      </c>
      <c r="D11" s="240"/>
      <c r="E11" s="240"/>
      <c r="F11" s="235">
        <v>101600000</v>
      </c>
      <c r="G11" s="240"/>
      <c r="H11" s="240"/>
      <c r="I11" s="240"/>
      <c r="J11" s="240"/>
      <c r="K11" s="232">
        <v>101600000</v>
      </c>
      <c r="L11" s="24"/>
    </row>
    <row r="12" spans="1:12" x14ac:dyDescent="0.35">
      <c r="A12" s="23"/>
      <c r="B12" s="119" t="s">
        <v>193</v>
      </c>
      <c r="C12" s="257">
        <v>2300000</v>
      </c>
      <c r="D12" s="240"/>
      <c r="E12" s="240"/>
      <c r="F12" s="235">
        <v>2300000</v>
      </c>
      <c r="G12" s="240"/>
      <c r="H12" s="240"/>
      <c r="I12" s="240"/>
      <c r="J12" s="240"/>
      <c r="K12" s="232">
        <v>2300000</v>
      </c>
      <c r="L12" s="24"/>
    </row>
    <row r="13" spans="1:12" x14ac:dyDescent="0.35">
      <c r="A13" s="23"/>
      <c r="B13" s="116" t="s">
        <v>194</v>
      </c>
      <c r="C13" s="257"/>
      <c r="D13" s="240"/>
      <c r="E13" s="240"/>
      <c r="F13" s="240"/>
      <c r="G13" s="235"/>
      <c r="H13" s="240"/>
      <c r="I13" s="240"/>
      <c r="J13" s="240"/>
      <c r="K13" s="232"/>
      <c r="L13" s="24"/>
    </row>
    <row r="14" spans="1:12" ht="15" customHeight="1" x14ac:dyDescent="0.35">
      <c r="A14" s="23"/>
      <c r="B14" s="116" t="s">
        <v>195</v>
      </c>
      <c r="C14" s="257">
        <v>12700000</v>
      </c>
      <c r="D14" s="240"/>
      <c r="E14" s="240"/>
      <c r="F14" s="240"/>
      <c r="G14" s="235">
        <v>12700000</v>
      </c>
      <c r="H14" s="240"/>
      <c r="I14" s="240"/>
      <c r="J14" s="240"/>
      <c r="K14" s="232">
        <v>31700000</v>
      </c>
      <c r="L14" s="24"/>
    </row>
    <row r="15" spans="1:12" ht="23.15" customHeight="1" x14ac:dyDescent="0.35">
      <c r="A15" s="23"/>
      <c r="B15" s="116" t="s">
        <v>196</v>
      </c>
      <c r="C15" s="257"/>
      <c r="D15" s="240"/>
      <c r="E15" s="240"/>
      <c r="F15" s="240"/>
      <c r="G15" s="235"/>
      <c r="H15" s="240"/>
      <c r="I15" s="240"/>
      <c r="J15" s="240"/>
      <c r="K15" s="232"/>
      <c r="L15" s="24"/>
    </row>
    <row r="16" spans="1:12" x14ac:dyDescent="0.35">
      <c r="A16" s="23"/>
      <c r="B16" s="116" t="s">
        <v>197</v>
      </c>
      <c r="C16" s="257">
        <v>114400000</v>
      </c>
      <c r="D16" s="240"/>
      <c r="E16" s="240"/>
      <c r="F16" s="240"/>
      <c r="G16" s="240"/>
      <c r="H16" s="235">
        <v>114400000</v>
      </c>
      <c r="I16" s="240"/>
      <c r="J16" s="240"/>
      <c r="K16" s="232">
        <v>457500000</v>
      </c>
      <c r="L16" s="24"/>
    </row>
    <row r="17" spans="1:12" x14ac:dyDescent="0.35">
      <c r="A17" s="23"/>
      <c r="B17" s="116" t="s">
        <v>198</v>
      </c>
      <c r="C17" s="257"/>
      <c r="D17" s="240"/>
      <c r="E17" s="240"/>
      <c r="F17" s="240"/>
      <c r="G17" s="240"/>
      <c r="H17" s="240"/>
      <c r="I17" s="235"/>
      <c r="J17" s="240"/>
      <c r="K17" s="232"/>
      <c r="L17" s="24"/>
    </row>
    <row r="18" spans="1:12" x14ac:dyDescent="0.35">
      <c r="A18" s="23"/>
      <c r="B18" s="117" t="s">
        <v>199</v>
      </c>
      <c r="C18" s="257">
        <v>283600000</v>
      </c>
      <c r="D18" s="235"/>
      <c r="E18" s="235">
        <v>11100000</v>
      </c>
      <c r="F18" s="235">
        <v>100000000</v>
      </c>
      <c r="G18" s="235">
        <v>24400000</v>
      </c>
      <c r="H18" s="235">
        <v>112500000</v>
      </c>
      <c r="I18" s="235"/>
      <c r="J18" s="240"/>
      <c r="K18" s="232">
        <v>634400000</v>
      </c>
      <c r="L18" s="24"/>
    </row>
    <row r="19" spans="1:12" x14ac:dyDescent="0.35">
      <c r="A19" s="23"/>
      <c r="B19" s="120" t="s">
        <v>200</v>
      </c>
      <c r="C19" s="258"/>
      <c r="D19" s="239"/>
      <c r="E19" s="239"/>
      <c r="F19" s="239"/>
      <c r="G19" s="239"/>
      <c r="H19" s="239"/>
      <c r="I19" s="239"/>
      <c r="J19" s="239"/>
      <c r="K19" s="249"/>
      <c r="L19" s="24"/>
    </row>
    <row r="20" spans="1:12" x14ac:dyDescent="0.35">
      <c r="A20" s="23"/>
      <c r="B20" s="121" t="s">
        <v>201</v>
      </c>
      <c r="C20" s="257">
        <v>103000000</v>
      </c>
      <c r="D20" s="240"/>
      <c r="E20" s="240"/>
      <c r="F20" s="240"/>
      <c r="G20" s="240"/>
      <c r="H20" s="240"/>
      <c r="I20" s="235"/>
      <c r="J20" s="235"/>
      <c r="K20" s="232">
        <v>87600000</v>
      </c>
      <c r="L20" s="24"/>
    </row>
    <row r="21" spans="1:12" x14ac:dyDescent="0.35">
      <c r="A21" s="23"/>
      <c r="B21" s="118" t="s">
        <v>202</v>
      </c>
      <c r="C21" s="257">
        <v>9200000</v>
      </c>
      <c r="D21" s="240"/>
      <c r="E21" s="240"/>
      <c r="F21" s="240"/>
      <c r="G21" s="240"/>
      <c r="H21" s="240"/>
      <c r="I21" s="240"/>
      <c r="J21" s="235">
        <v>8500000</v>
      </c>
      <c r="K21" s="232">
        <v>5600000</v>
      </c>
      <c r="L21" s="24"/>
    </row>
    <row r="22" spans="1:12" x14ac:dyDescent="0.35">
      <c r="A22" s="23"/>
      <c r="B22" s="118" t="s">
        <v>203</v>
      </c>
      <c r="C22" s="257"/>
      <c r="D22" s="240"/>
      <c r="E22" s="240"/>
      <c r="F22" s="240"/>
      <c r="G22" s="240"/>
      <c r="H22" s="240"/>
      <c r="I22" s="235"/>
      <c r="J22" s="235"/>
      <c r="K22" s="232">
        <v>6700000</v>
      </c>
      <c r="L22" s="24"/>
    </row>
    <row r="23" spans="1:12" x14ac:dyDescent="0.35">
      <c r="A23" s="23"/>
      <c r="B23" s="118" t="s">
        <v>204</v>
      </c>
      <c r="C23" s="257">
        <v>4200000</v>
      </c>
      <c r="D23" s="240"/>
      <c r="E23" s="240"/>
      <c r="F23" s="240"/>
      <c r="G23" s="240"/>
      <c r="H23" s="240"/>
      <c r="I23" s="240"/>
      <c r="J23" s="235">
        <v>4800000</v>
      </c>
      <c r="K23" s="232">
        <v>5200000</v>
      </c>
      <c r="L23" s="24"/>
    </row>
    <row r="24" spans="1:12" x14ac:dyDescent="0.35">
      <c r="A24" s="23"/>
      <c r="B24" s="121" t="s">
        <v>205</v>
      </c>
      <c r="C24" s="257">
        <v>13800000</v>
      </c>
      <c r="D24" s="240"/>
      <c r="E24" s="240"/>
      <c r="F24" s="240"/>
      <c r="G24" s="240"/>
      <c r="H24" s="240"/>
      <c r="I24" s="235"/>
      <c r="J24" s="235"/>
      <c r="K24" s="232">
        <v>28600000</v>
      </c>
      <c r="L24" s="24"/>
    </row>
    <row r="25" spans="1:12" x14ac:dyDescent="0.35">
      <c r="A25" s="23"/>
      <c r="B25" s="118" t="s">
        <v>206</v>
      </c>
      <c r="C25" s="257"/>
      <c r="D25" s="240"/>
      <c r="E25" s="240"/>
      <c r="F25" s="240"/>
      <c r="G25" s="240"/>
      <c r="H25" s="240"/>
      <c r="I25" s="235"/>
      <c r="J25" s="235"/>
      <c r="K25" s="232"/>
      <c r="L25" s="24"/>
    </row>
    <row r="26" spans="1:12" x14ac:dyDescent="0.35">
      <c r="A26" s="23"/>
      <c r="B26" s="118" t="s">
        <v>207</v>
      </c>
      <c r="C26" s="257"/>
      <c r="D26" s="240"/>
      <c r="E26" s="240"/>
      <c r="F26" s="240"/>
      <c r="G26" s="240"/>
      <c r="H26" s="240"/>
      <c r="I26" s="235"/>
      <c r="J26" s="240"/>
      <c r="K26" s="232">
        <v>500000</v>
      </c>
      <c r="L26" s="24"/>
    </row>
    <row r="27" spans="1:12" x14ac:dyDescent="0.35">
      <c r="A27" s="23"/>
      <c r="B27" s="118" t="s">
        <v>208</v>
      </c>
      <c r="C27" s="257"/>
      <c r="D27" s="240"/>
      <c r="E27" s="240"/>
      <c r="F27" s="240"/>
      <c r="G27" s="240"/>
      <c r="H27" s="240"/>
      <c r="I27" s="240"/>
      <c r="J27" s="235"/>
      <c r="K27" s="232"/>
      <c r="L27" s="24"/>
    </row>
    <row r="28" spans="1:12" x14ac:dyDescent="0.35">
      <c r="A28" s="23"/>
      <c r="B28" s="121" t="s">
        <v>209</v>
      </c>
      <c r="C28" s="257">
        <v>700000</v>
      </c>
      <c r="D28" s="240"/>
      <c r="E28" s="240"/>
      <c r="F28" s="240"/>
      <c r="G28" s="240"/>
      <c r="H28" s="240"/>
      <c r="I28" s="235">
        <v>700000</v>
      </c>
      <c r="J28" s="240"/>
      <c r="K28" s="232">
        <v>9200000</v>
      </c>
      <c r="L28" s="24"/>
    </row>
    <row r="29" spans="1:12" x14ac:dyDescent="0.35">
      <c r="A29" s="23"/>
      <c r="B29" s="118" t="s">
        <v>210</v>
      </c>
      <c r="C29" s="257"/>
      <c r="D29" s="240"/>
      <c r="E29" s="240"/>
      <c r="F29" s="240"/>
      <c r="G29" s="240"/>
      <c r="H29" s="240"/>
      <c r="I29" s="235"/>
      <c r="J29" s="240"/>
      <c r="K29" s="232"/>
      <c r="L29" s="24"/>
    </row>
    <row r="30" spans="1:12" x14ac:dyDescent="0.35">
      <c r="A30" s="23"/>
      <c r="B30" s="117" t="s">
        <v>211</v>
      </c>
      <c r="C30" s="257">
        <v>118100000</v>
      </c>
      <c r="D30" s="240"/>
      <c r="E30" s="240"/>
      <c r="F30" s="240"/>
      <c r="G30" s="240"/>
      <c r="H30" s="240"/>
      <c r="I30" s="235"/>
      <c r="J30" s="235">
        <v>100700000</v>
      </c>
      <c r="K30" s="232">
        <v>125300000</v>
      </c>
      <c r="L30" s="24"/>
    </row>
    <row r="31" spans="1:12" x14ac:dyDescent="0.35">
      <c r="A31" s="23"/>
      <c r="B31" s="122" t="s">
        <v>212</v>
      </c>
      <c r="C31" s="259">
        <v>401800000</v>
      </c>
      <c r="D31" s="244"/>
      <c r="E31" s="244">
        <v>10800000</v>
      </c>
      <c r="F31" s="244">
        <v>89300000</v>
      </c>
      <c r="G31" s="244">
        <v>17200000</v>
      </c>
      <c r="H31" s="244">
        <v>100500000</v>
      </c>
      <c r="I31" s="244"/>
      <c r="J31" s="244">
        <v>100600000</v>
      </c>
      <c r="K31" s="233">
        <v>763500000</v>
      </c>
      <c r="L31" s="24"/>
    </row>
    <row r="32" spans="1:12" x14ac:dyDescent="0.35">
      <c r="B32" s="115"/>
      <c r="C32" s="9"/>
      <c r="D32" s="9"/>
      <c r="E32" s="9"/>
      <c r="F32" s="9"/>
      <c r="G32" s="9"/>
      <c r="H32" s="9"/>
      <c r="I32" s="9"/>
      <c r="J32" s="9"/>
      <c r="K32" s="9"/>
    </row>
    <row r="33" spans="1:13" x14ac:dyDescent="0.35">
      <c r="B33" s="125" t="s">
        <v>213</v>
      </c>
      <c r="C33" s="13"/>
      <c r="D33" s="13"/>
      <c r="E33" s="13"/>
      <c r="F33" s="13"/>
      <c r="G33" s="13"/>
      <c r="H33" s="13"/>
      <c r="I33" s="13"/>
      <c r="J33" s="13"/>
      <c r="K33" s="13"/>
      <c r="L33" s="13"/>
      <c r="M33" s="13"/>
    </row>
    <row r="34" spans="1:13" ht="57" customHeight="1" x14ac:dyDescent="0.35">
      <c r="A34" s="23"/>
      <c r="B34" s="135"/>
      <c r="C34" s="292" t="s">
        <v>214</v>
      </c>
      <c r="D34" s="292" t="s">
        <v>215</v>
      </c>
      <c r="E34" s="289" t="s">
        <v>182</v>
      </c>
      <c r="F34" s="289" t="s">
        <v>183</v>
      </c>
      <c r="G34" s="289"/>
      <c r="H34" s="289"/>
      <c r="I34" s="289"/>
      <c r="J34" s="289"/>
      <c r="K34" s="289"/>
      <c r="L34" s="266" t="s">
        <v>184</v>
      </c>
      <c r="M34" s="289" t="s">
        <v>185</v>
      </c>
    </row>
    <row r="35" spans="1:13" x14ac:dyDescent="0.35">
      <c r="A35" s="23"/>
      <c r="B35" s="134" t="s">
        <v>216</v>
      </c>
      <c r="C35" s="293"/>
      <c r="D35" s="293"/>
      <c r="E35" s="290"/>
      <c r="F35" s="131">
        <v>0</v>
      </c>
      <c r="G35" s="131">
        <v>0.2</v>
      </c>
      <c r="H35" s="131">
        <v>1</v>
      </c>
      <c r="I35" s="131">
        <v>2.5</v>
      </c>
      <c r="J35" s="131">
        <v>4</v>
      </c>
      <c r="K35" s="131">
        <v>12.5</v>
      </c>
      <c r="L35" s="136" t="s">
        <v>217</v>
      </c>
      <c r="M35" s="290"/>
    </row>
    <row r="36" spans="1:13" x14ac:dyDescent="0.35">
      <c r="A36" s="23"/>
      <c r="B36" s="102" t="s">
        <v>218</v>
      </c>
      <c r="C36" s="220">
        <v>5100000</v>
      </c>
      <c r="D36" s="260"/>
      <c r="E36" s="220">
        <v>7500000</v>
      </c>
      <c r="F36" s="220"/>
      <c r="G36" s="220"/>
      <c r="H36" s="220">
        <v>2600000</v>
      </c>
      <c r="I36" s="220"/>
      <c r="J36" s="220">
        <v>3000000</v>
      </c>
      <c r="K36" s="220"/>
      <c r="L36" s="220"/>
      <c r="M36" s="220">
        <v>23200000</v>
      </c>
    </row>
    <row r="37" spans="1:13" x14ac:dyDescent="0.35">
      <c r="A37" s="23"/>
      <c r="B37" s="102" t="s">
        <v>219</v>
      </c>
      <c r="C37" s="265"/>
      <c r="D37" s="221"/>
      <c r="E37" s="265"/>
      <c r="F37" s="265"/>
      <c r="G37" s="265"/>
      <c r="H37" s="265"/>
      <c r="I37" s="265"/>
      <c r="J37" s="265"/>
      <c r="K37" s="265"/>
      <c r="L37" s="265"/>
      <c r="M37" s="265">
        <v>30600000</v>
      </c>
    </row>
    <row r="38" spans="1:13" x14ac:dyDescent="0.35">
      <c r="A38" s="23"/>
      <c r="B38" s="102" t="s">
        <v>220</v>
      </c>
      <c r="C38" s="265"/>
      <c r="D38" s="246"/>
      <c r="E38" s="265"/>
      <c r="F38" s="265"/>
      <c r="G38" s="265"/>
      <c r="H38" s="265"/>
      <c r="I38" s="265"/>
      <c r="J38" s="265"/>
      <c r="K38" s="265"/>
      <c r="L38" s="265"/>
      <c r="M38" s="265">
        <v>101900000</v>
      </c>
    </row>
    <row r="39" spans="1:13" x14ac:dyDescent="0.35">
      <c r="A39" s="23"/>
      <c r="B39" s="132" t="s">
        <v>221</v>
      </c>
      <c r="C39" s="223">
        <v>65100000</v>
      </c>
      <c r="D39" s="261"/>
      <c r="E39" s="223">
        <v>38500000</v>
      </c>
      <c r="F39" s="223"/>
      <c r="G39" s="223"/>
      <c r="H39" s="223">
        <v>4700000</v>
      </c>
      <c r="I39" s="223"/>
      <c r="J39" s="223">
        <v>15700000</v>
      </c>
      <c r="K39" s="223">
        <v>300000</v>
      </c>
      <c r="L39" s="223">
        <v>2000000</v>
      </c>
      <c r="M39" s="223">
        <v>155700000</v>
      </c>
    </row>
    <row r="40" spans="1:13" x14ac:dyDescent="0.35">
      <c r="B40" s="9"/>
      <c r="C40" s="9"/>
      <c r="D40" s="112"/>
      <c r="E40" s="9"/>
      <c r="F40" s="9"/>
      <c r="G40" s="9"/>
      <c r="H40" s="9"/>
      <c r="I40" s="9"/>
      <c r="J40" s="9"/>
      <c r="K40" s="9"/>
      <c r="L40" s="9"/>
      <c r="M40" s="9"/>
    </row>
    <row r="41" spans="1:13" x14ac:dyDescent="0.35">
      <c r="B41" s="125" t="s">
        <v>222</v>
      </c>
      <c r="C41" s="13"/>
    </row>
    <row r="42" spans="1:13" x14ac:dyDescent="0.35">
      <c r="B42" s="44"/>
      <c r="C42" s="129" t="s">
        <v>223</v>
      </c>
      <c r="D42" s="124"/>
    </row>
    <row r="43" spans="1:13" x14ac:dyDescent="0.35">
      <c r="A43" s="23"/>
      <c r="B43" s="128" t="s">
        <v>224</v>
      </c>
      <c r="C43" s="220">
        <v>55000000</v>
      </c>
      <c r="D43" s="126"/>
    </row>
    <row r="44" spans="1:13" x14ac:dyDescent="0.35">
      <c r="A44" s="23"/>
      <c r="B44" s="103" t="s">
        <v>225</v>
      </c>
      <c r="C44" s="265">
        <v>11300000</v>
      </c>
      <c r="D44" s="126"/>
    </row>
    <row r="45" spans="1:13" x14ac:dyDescent="0.35">
      <c r="A45" s="23"/>
      <c r="B45" s="130" t="s">
        <v>226</v>
      </c>
      <c r="C45" s="223">
        <v>15000000</v>
      </c>
      <c r="D45" s="127"/>
    </row>
    <row r="46" spans="1:13" x14ac:dyDescent="0.35">
      <c r="B46" s="9"/>
      <c r="C46" s="9"/>
    </row>
  </sheetData>
  <mergeCells count="8">
    <mergeCell ref="F34:K34"/>
    <mergeCell ref="M34:M35"/>
    <mergeCell ref="D4:I4"/>
    <mergeCell ref="C34:C35"/>
    <mergeCell ref="D34:D35"/>
    <mergeCell ref="E34:E35"/>
    <mergeCell ref="K4:K5"/>
    <mergeCell ref="C4:C5"/>
  </mergeCells>
  <pageMargins left="0.7" right="0.7" top="0.75" bottom="0.75" header="0.3" footer="0.3"/>
  <pageSetup orientation="portrait"/>
  <headerFooter scaleWithDoc="0"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dimension ref="A1:M35"/>
  <sheetViews>
    <sheetView showGridLines="0" workbookViewId="0"/>
  </sheetViews>
  <sheetFormatPr defaultColWidth="10.81640625" defaultRowHeight="14.5" x14ac:dyDescent="0.35"/>
  <cols>
    <col min="1" max="1" width="9.1796875" customWidth="1"/>
    <col min="2" max="2" width="71.54296875" customWidth="1"/>
    <col min="3" max="13" width="14.7265625" customWidth="1"/>
  </cols>
  <sheetData>
    <row r="1" spans="1:13" ht="18" customHeight="1" x14ac:dyDescent="0.35">
      <c r="A1" s="111" t="s">
        <v>227</v>
      </c>
    </row>
    <row r="2" spans="1:13" x14ac:dyDescent="0.35">
      <c r="A2" s="82"/>
      <c r="B2" s="17" t="s">
        <v>1</v>
      </c>
      <c r="C2" s="13"/>
      <c r="D2" s="13"/>
      <c r="E2" s="13"/>
      <c r="F2" s="13"/>
      <c r="G2" s="13"/>
      <c r="H2" s="13"/>
      <c r="I2" s="13"/>
      <c r="J2" s="13"/>
      <c r="K2" s="13"/>
      <c r="L2" s="13"/>
      <c r="M2" s="13"/>
    </row>
    <row r="3" spans="1:13" x14ac:dyDescent="0.35">
      <c r="A3" s="2" t="s">
        <v>228</v>
      </c>
      <c r="B3" s="13"/>
      <c r="C3" s="13"/>
      <c r="D3" s="13"/>
      <c r="E3" s="13"/>
      <c r="F3" s="13"/>
      <c r="G3" s="13"/>
      <c r="H3" s="13"/>
      <c r="I3" s="13"/>
      <c r="J3" s="13"/>
      <c r="K3" s="13"/>
      <c r="L3" s="13"/>
      <c r="M3" s="13"/>
    </row>
    <row r="4" spans="1:13" ht="31.5" customHeight="1" x14ac:dyDescent="0.35">
      <c r="A4" s="23"/>
      <c r="B4" s="22"/>
      <c r="C4" s="146" t="s">
        <v>229</v>
      </c>
      <c r="D4" s="146" t="s">
        <v>230</v>
      </c>
      <c r="E4" s="146" t="s">
        <v>231</v>
      </c>
      <c r="F4" s="146" t="s">
        <v>232</v>
      </c>
      <c r="G4" s="146" t="s">
        <v>233</v>
      </c>
      <c r="H4" s="146" t="s">
        <v>234</v>
      </c>
      <c r="I4" s="146" t="s">
        <v>235</v>
      </c>
      <c r="J4" s="146" t="s">
        <v>236</v>
      </c>
      <c r="K4" s="146" t="s">
        <v>237</v>
      </c>
      <c r="L4" s="146" t="s">
        <v>238</v>
      </c>
      <c r="M4" s="146" t="s">
        <v>239</v>
      </c>
    </row>
    <row r="5" spans="1:13" x14ac:dyDescent="0.35">
      <c r="A5" s="23"/>
      <c r="B5" s="147" t="s">
        <v>240</v>
      </c>
      <c r="C5" s="262">
        <v>18300000</v>
      </c>
      <c r="D5" s="262">
        <v>13900000</v>
      </c>
      <c r="E5" s="262">
        <v>18700000</v>
      </c>
      <c r="F5" s="262">
        <v>16800000</v>
      </c>
      <c r="G5" s="262">
        <v>15100000</v>
      </c>
      <c r="H5" s="262">
        <v>16000000</v>
      </c>
      <c r="I5" s="262">
        <v>18600000</v>
      </c>
      <c r="J5" s="262">
        <v>24800000</v>
      </c>
      <c r="K5" s="262">
        <v>35600000</v>
      </c>
      <c r="L5" s="262">
        <v>53800000</v>
      </c>
      <c r="M5" s="262">
        <v>23200000</v>
      </c>
    </row>
    <row r="6" spans="1:13" x14ac:dyDescent="0.35">
      <c r="A6" s="23"/>
      <c r="B6" s="147" t="s">
        <v>241</v>
      </c>
      <c r="C6" s="265">
        <v>2000000</v>
      </c>
      <c r="D6" s="265">
        <v>1100000</v>
      </c>
      <c r="E6" s="265">
        <v>1100000</v>
      </c>
      <c r="F6" s="265"/>
      <c r="G6" s="265"/>
      <c r="H6" s="265">
        <v>1200000</v>
      </c>
      <c r="I6" s="265">
        <v>1800000</v>
      </c>
      <c r="J6" s="265">
        <v>1100000</v>
      </c>
      <c r="K6" s="265">
        <v>1000000</v>
      </c>
      <c r="L6" s="265"/>
      <c r="M6" s="265">
        <v>1600000</v>
      </c>
    </row>
    <row r="7" spans="1:13" x14ac:dyDescent="0.35">
      <c r="A7" s="23"/>
      <c r="B7" s="147" t="s">
        <v>242</v>
      </c>
      <c r="C7" s="265">
        <v>100000</v>
      </c>
      <c r="D7" s="265">
        <v>100000</v>
      </c>
      <c r="E7" s="265">
        <v>200000</v>
      </c>
      <c r="F7" s="265">
        <v>200000</v>
      </c>
      <c r="G7" s="265"/>
      <c r="H7" s="265">
        <v>0</v>
      </c>
      <c r="I7" s="265">
        <v>300000</v>
      </c>
      <c r="J7" s="265"/>
      <c r="K7" s="265">
        <v>200000</v>
      </c>
      <c r="L7" s="265">
        <v>500000</v>
      </c>
      <c r="M7" s="265">
        <v>200000</v>
      </c>
    </row>
    <row r="8" spans="1:13" x14ac:dyDescent="0.35">
      <c r="A8" s="23"/>
      <c r="B8" s="147" t="s">
        <v>243</v>
      </c>
      <c r="C8" s="265">
        <v>16300000</v>
      </c>
      <c r="D8" s="265">
        <v>12800000</v>
      </c>
      <c r="E8" s="265">
        <v>17600000</v>
      </c>
      <c r="F8" s="265">
        <v>14800000</v>
      </c>
      <c r="G8" s="265">
        <v>12600000</v>
      </c>
      <c r="H8" s="265">
        <v>14800000</v>
      </c>
      <c r="I8" s="265">
        <v>16800000</v>
      </c>
      <c r="J8" s="265">
        <v>23700000</v>
      </c>
      <c r="K8" s="265">
        <v>34600000</v>
      </c>
      <c r="L8" s="265">
        <v>51300000</v>
      </c>
      <c r="M8" s="265">
        <v>21500000</v>
      </c>
    </row>
    <row r="9" spans="1:13" ht="23.15" customHeight="1" x14ac:dyDescent="0.35">
      <c r="A9" s="23"/>
      <c r="B9" s="147" t="s">
        <v>244</v>
      </c>
      <c r="C9" s="246"/>
      <c r="D9" s="246"/>
      <c r="E9" s="246"/>
      <c r="F9" s="246"/>
      <c r="G9" s="246"/>
      <c r="H9" s="246"/>
      <c r="I9" s="246"/>
      <c r="J9" s="246"/>
      <c r="K9" s="246"/>
      <c r="L9" s="246"/>
      <c r="M9" s="265"/>
    </row>
    <row r="10" spans="1:13" x14ac:dyDescent="0.35">
      <c r="A10" s="23"/>
      <c r="B10" s="143" t="s">
        <v>245</v>
      </c>
      <c r="C10" s="222"/>
      <c r="D10" s="222"/>
      <c r="E10" s="222"/>
      <c r="F10" s="222"/>
      <c r="G10" s="222"/>
      <c r="H10" s="222">
        <v>600000</v>
      </c>
      <c r="I10" s="222"/>
      <c r="J10" s="222"/>
      <c r="K10" s="222"/>
      <c r="L10" s="222"/>
      <c r="M10" s="222">
        <v>1400000</v>
      </c>
    </row>
    <row r="11" spans="1:13" x14ac:dyDescent="0.35">
      <c r="B11" s="112"/>
      <c r="C11" s="112"/>
      <c r="D11" s="112"/>
      <c r="E11" s="112"/>
      <c r="F11" s="112"/>
      <c r="G11" s="112"/>
      <c r="H11" s="112"/>
      <c r="I11" s="112"/>
      <c r="J11" s="112"/>
      <c r="K11" s="112"/>
      <c r="L11" s="112"/>
      <c r="M11" s="112"/>
    </row>
    <row r="12" spans="1:13" x14ac:dyDescent="0.35">
      <c r="A12" s="2" t="s">
        <v>246</v>
      </c>
      <c r="B12" s="13"/>
      <c r="C12" s="13"/>
      <c r="D12" s="13"/>
      <c r="E12" s="13"/>
    </row>
    <row r="13" spans="1:13" x14ac:dyDescent="0.35">
      <c r="A13" s="23"/>
      <c r="B13" s="144" t="s">
        <v>247</v>
      </c>
      <c r="C13" s="145" t="s">
        <v>229</v>
      </c>
      <c r="D13" s="145" t="s">
        <v>230</v>
      </c>
      <c r="E13" s="145" t="s">
        <v>231</v>
      </c>
      <c r="F13" s="24"/>
    </row>
    <row r="14" spans="1:13" x14ac:dyDescent="0.35">
      <c r="A14" s="137"/>
      <c r="B14" s="102" t="s">
        <v>248</v>
      </c>
      <c r="C14" s="262">
        <v>326300000</v>
      </c>
      <c r="D14" s="263"/>
      <c r="E14" s="263"/>
      <c r="F14" s="24"/>
    </row>
    <row r="15" spans="1:13" x14ac:dyDescent="0.35">
      <c r="A15" s="137"/>
      <c r="B15" s="138" t="s">
        <v>249</v>
      </c>
      <c r="C15" s="265">
        <v>762400000</v>
      </c>
      <c r="D15" s="265">
        <v>429300000</v>
      </c>
      <c r="E15" s="265">
        <v>456300000</v>
      </c>
      <c r="F15" s="24"/>
    </row>
    <row r="16" spans="1:13" x14ac:dyDescent="0.35">
      <c r="A16" s="137"/>
      <c r="B16" s="138" t="s">
        <v>250</v>
      </c>
      <c r="C16" s="265">
        <v>314000000</v>
      </c>
      <c r="D16" s="265">
        <v>68400000</v>
      </c>
      <c r="E16" s="265">
        <v>113100000</v>
      </c>
      <c r="F16" s="24"/>
    </row>
    <row r="17" spans="1:6" x14ac:dyDescent="0.35">
      <c r="A17" s="137"/>
      <c r="B17" s="138" t="s">
        <v>251</v>
      </c>
      <c r="C17" s="265">
        <v>18259800000</v>
      </c>
      <c r="D17" s="265">
        <v>17892000000</v>
      </c>
      <c r="E17" s="265">
        <v>17111400000</v>
      </c>
      <c r="F17" s="24"/>
    </row>
    <row r="18" spans="1:6" x14ac:dyDescent="0.35">
      <c r="A18" s="137"/>
      <c r="B18" s="138" t="s">
        <v>252</v>
      </c>
      <c r="C18" s="265">
        <v>5100000</v>
      </c>
      <c r="D18" s="265">
        <v>4400000</v>
      </c>
      <c r="E18" s="265">
        <v>4400000</v>
      </c>
      <c r="F18" s="24"/>
    </row>
    <row r="19" spans="1:6" x14ac:dyDescent="0.35">
      <c r="A19" s="137"/>
      <c r="B19" s="147" t="s">
        <v>253</v>
      </c>
      <c r="C19" s="265">
        <v>366200000</v>
      </c>
      <c r="D19" s="246"/>
      <c r="E19" s="246"/>
      <c r="F19" s="24"/>
    </row>
    <row r="20" spans="1:6" x14ac:dyDescent="0.35">
      <c r="A20" s="137"/>
      <c r="B20" s="138" t="s">
        <v>254</v>
      </c>
      <c r="C20" s="265">
        <v>298000000</v>
      </c>
      <c r="D20" s="265">
        <v>323400000</v>
      </c>
      <c r="E20" s="265">
        <v>296700000</v>
      </c>
      <c r="F20" s="24"/>
    </row>
    <row r="21" spans="1:6" x14ac:dyDescent="0.35">
      <c r="A21" s="137"/>
      <c r="B21" s="138" t="s">
        <v>255</v>
      </c>
      <c r="C21" s="265">
        <v>85800000</v>
      </c>
      <c r="D21" s="265">
        <v>81800000</v>
      </c>
      <c r="E21" s="265">
        <v>70400000</v>
      </c>
      <c r="F21" s="24"/>
    </row>
    <row r="22" spans="1:6" x14ac:dyDescent="0.35">
      <c r="A22" s="137"/>
      <c r="B22" s="138" t="s">
        <v>256</v>
      </c>
      <c r="C22" s="265">
        <v>25800000</v>
      </c>
      <c r="D22" s="265">
        <v>28100000</v>
      </c>
      <c r="E22" s="265">
        <v>32700000</v>
      </c>
      <c r="F22" s="24"/>
    </row>
    <row r="23" spans="1:6" x14ac:dyDescent="0.35">
      <c r="A23" s="137"/>
      <c r="B23" s="138" t="s">
        <v>257</v>
      </c>
      <c r="C23" s="265">
        <v>52900000</v>
      </c>
      <c r="D23" s="265">
        <v>45600000</v>
      </c>
      <c r="E23" s="265">
        <v>45500000</v>
      </c>
      <c r="F23" s="24"/>
    </row>
    <row r="24" spans="1:6" x14ac:dyDescent="0.35">
      <c r="A24" s="137"/>
      <c r="B24" s="147" t="s">
        <v>258</v>
      </c>
      <c r="C24" s="265">
        <v>100500000</v>
      </c>
      <c r="D24" s="246"/>
      <c r="E24" s="246"/>
      <c r="F24" s="24"/>
    </row>
    <row r="25" spans="1:6" x14ac:dyDescent="0.35">
      <c r="A25" s="137"/>
      <c r="B25" s="138" t="s">
        <v>259</v>
      </c>
      <c r="C25" s="265">
        <v>97000000</v>
      </c>
      <c r="D25" s="265">
        <v>61300000</v>
      </c>
      <c r="E25" s="265">
        <v>76900000</v>
      </c>
      <c r="F25" s="24"/>
    </row>
    <row r="26" spans="1:6" x14ac:dyDescent="0.35">
      <c r="A26" s="137"/>
      <c r="B26" s="138" t="s">
        <v>260</v>
      </c>
      <c r="C26" s="265">
        <v>-4600000</v>
      </c>
      <c r="D26" s="265"/>
      <c r="E26" s="265">
        <v>16700000</v>
      </c>
      <c r="F26" s="24"/>
    </row>
    <row r="27" spans="1:6" x14ac:dyDescent="0.35">
      <c r="A27" s="137"/>
      <c r="B27" s="143" t="s">
        <v>261</v>
      </c>
      <c r="C27" s="222">
        <v>793000000</v>
      </c>
      <c r="D27" s="261"/>
      <c r="E27" s="261"/>
      <c r="F27" s="24"/>
    </row>
    <row r="28" spans="1:6" x14ac:dyDescent="0.35">
      <c r="B28" s="112"/>
      <c r="C28" s="112"/>
      <c r="D28" s="112"/>
      <c r="E28" s="112"/>
    </row>
    <row r="29" spans="1:6" x14ac:dyDescent="0.35">
      <c r="A29" s="2" t="s">
        <v>262</v>
      </c>
    </row>
    <row r="30" spans="1:6" x14ac:dyDescent="0.35">
      <c r="B30" s="13"/>
      <c r="C30" s="13"/>
    </row>
    <row r="31" spans="1:6" x14ac:dyDescent="0.35">
      <c r="A31" s="139"/>
      <c r="B31" s="141" t="s">
        <v>263</v>
      </c>
      <c r="C31" s="262">
        <v>127900000</v>
      </c>
      <c r="D31" s="24"/>
    </row>
    <row r="32" spans="1:6" x14ac:dyDescent="0.35">
      <c r="A32" s="139"/>
      <c r="B32" s="140" t="s">
        <v>264</v>
      </c>
      <c r="C32" s="265">
        <v>1.3</v>
      </c>
      <c r="D32" s="24"/>
    </row>
    <row r="33" spans="1:4" x14ac:dyDescent="0.35">
      <c r="A33" s="139"/>
      <c r="B33" s="140" t="s">
        <v>265</v>
      </c>
      <c r="C33" s="265">
        <v>166500000</v>
      </c>
      <c r="D33" s="24"/>
    </row>
    <row r="34" spans="1:4" x14ac:dyDescent="0.35">
      <c r="A34" s="139"/>
      <c r="B34" s="142" t="s">
        <v>266</v>
      </c>
      <c r="C34" s="222">
        <v>2081700000</v>
      </c>
      <c r="D34" s="24"/>
    </row>
    <row r="35" spans="1:4" x14ac:dyDescent="0.35">
      <c r="B35" s="112"/>
      <c r="C35" s="112"/>
    </row>
  </sheetData>
  <pageMargins left="0.7" right="0.7" top="0.75" bottom="0.75" header="0.3" footer="0.3"/>
  <pageSetup orientation="portrait"/>
  <headerFooter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J95"/>
  <sheetViews>
    <sheetView showGridLines="0" zoomScaleNormal="100" workbookViewId="0"/>
  </sheetViews>
  <sheetFormatPr defaultColWidth="10.81640625" defaultRowHeight="14.5" x14ac:dyDescent="0.35"/>
  <cols>
    <col min="1" max="1" width="5" customWidth="1"/>
    <col min="2" max="2" width="104.81640625" customWidth="1"/>
    <col min="3" max="10" width="16.81640625" customWidth="1"/>
  </cols>
  <sheetData>
    <row r="1" spans="1:10" ht="18" customHeight="1" x14ac:dyDescent="0.35">
      <c r="A1" s="111" t="s">
        <v>267</v>
      </c>
    </row>
    <row r="2" spans="1:10" x14ac:dyDescent="0.35">
      <c r="A2" s="82"/>
      <c r="B2" s="17" t="s">
        <v>1</v>
      </c>
      <c r="C2" s="13"/>
      <c r="D2" s="13"/>
      <c r="E2" s="13"/>
      <c r="F2" s="13"/>
      <c r="G2" s="13"/>
      <c r="H2" s="13"/>
      <c r="I2" s="13"/>
      <c r="J2" s="13"/>
    </row>
    <row r="3" spans="1:10" ht="15.75" customHeight="1" x14ac:dyDescent="0.35">
      <c r="A3" s="81" t="s">
        <v>268</v>
      </c>
      <c r="B3" s="19"/>
      <c r="C3" s="19"/>
      <c r="D3" s="19"/>
      <c r="E3" s="19"/>
      <c r="F3" s="19"/>
      <c r="G3" s="19"/>
      <c r="H3" s="19"/>
      <c r="I3" s="19"/>
      <c r="J3" s="19"/>
    </row>
    <row r="4" spans="1:10" ht="15.75" customHeight="1" x14ac:dyDescent="0.35">
      <c r="A4" s="23"/>
      <c r="B4" s="159" t="s">
        <v>269</v>
      </c>
      <c r="C4" s="294" t="s">
        <v>270</v>
      </c>
      <c r="D4" s="294"/>
      <c r="E4" s="294"/>
      <c r="F4" s="294"/>
      <c r="G4" s="294" t="s">
        <v>271</v>
      </c>
      <c r="H4" s="294"/>
      <c r="I4" s="294"/>
      <c r="J4" s="294"/>
    </row>
    <row r="5" spans="1:10" ht="15.75" customHeight="1" x14ac:dyDescent="0.35">
      <c r="A5" s="23"/>
      <c r="B5" s="168"/>
      <c r="C5" s="136" t="s">
        <v>272</v>
      </c>
      <c r="D5" s="136" t="s">
        <v>273</v>
      </c>
      <c r="E5" s="136" t="s">
        <v>274</v>
      </c>
      <c r="F5" s="136" t="s">
        <v>162</v>
      </c>
      <c r="G5" s="136" t="s">
        <v>272</v>
      </c>
      <c r="H5" s="136" t="s">
        <v>273</v>
      </c>
      <c r="I5" s="136" t="s">
        <v>274</v>
      </c>
      <c r="J5" s="136" t="s">
        <v>162</v>
      </c>
    </row>
    <row r="6" spans="1:10" ht="15.75" customHeight="1" x14ac:dyDescent="0.35">
      <c r="A6" s="23"/>
      <c r="B6" s="169" t="s">
        <v>275</v>
      </c>
      <c r="C6" s="220">
        <v>1300000</v>
      </c>
      <c r="D6" s="220">
        <v>700000</v>
      </c>
      <c r="E6" s="220"/>
      <c r="F6" s="80"/>
      <c r="G6" s="220">
        <v>2300000</v>
      </c>
      <c r="H6" s="220"/>
      <c r="I6" s="220"/>
      <c r="J6" s="80"/>
    </row>
    <row r="7" spans="1:10" ht="15.75" customHeight="1" x14ac:dyDescent="0.35">
      <c r="A7" s="23"/>
      <c r="B7" s="169" t="s">
        <v>276</v>
      </c>
      <c r="C7" s="265">
        <v>6300000</v>
      </c>
      <c r="D7" s="265">
        <v>100000</v>
      </c>
      <c r="E7" s="265"/>
      <c r="F7" s="77"/>
      <c r="G7" s="265">
        <v>9500000</v>
      </c>
      <c r="H7" s="265">
        <v>100000</v>
      </c>
      <c r="I7" s="265">
        <v>1000000</v>
      </c>
      <c r="J7" s="77"/>
    </row>
    <row r="8" spans="1:10" ht="15.75" customHeight="1" x14ac:dyDescent="0.35">
      <c r="A8" s="23"/>
      <c r="B8" s="169" t="s">
        <v>277</v>
      </c>
      <c r="C8" s="265">
        <v>800000</v>
      </c>
      <c r="D8" s="265"/>
      <c r="E8" s="265"/>
      <c r="F8" s="77"/>
      <c r="G8" s="265">
        <v>800000</v>
      </c>
      <c r="H8" s="265"/>
      <c r="I8" s="265"/>
      <c r="J8" s="77"/>
    </row>
    <row r="9" spans="1:10" ht="15.75" customHeight="1" x14ac:dyDescent="0.35">
      <c r="A9" s="23"/>
      <c r="B9" s="169" t="s">
        <v>278</v>
      </c>
      <c r="C9" s="265"/>
      <c r="D9" s="265"/>
      <c r="E9" s="265"/>
      <c r="F9" s="77"/>
      <c r="G9" s="265">
        <v>600000</v>
      </c>
      <c r="H9" s="265"/>
      <c r="I9" s="265"/>
      <c r="J9" s="77"/>
    </row>
    <row r="10" spans="1:10" ht="15.75" customHeight="1" x14ac:dyDescent="0.35">
      <c r="A10" s="23"/>
      <c r="B10" s="169" t="s">
        <v>279</v>
      </c>
      <c r="C10" s="265">
        <v>1700000</v>
      </c>
      <c r="D10" s="265">
        <v>500000</v>
      </c>
      <c r="E10" s="265"/>
      <c r="F10" s="77"/>
      <c r="G10" s="265">
        <v>4600000</v>
      </c>
      <c r="H10" s="265">
        <v>2100000</v>
      </c>
      <c r="I10" s="265">
        <v>1700000</v>
      </c>
      <c r="J10" s="77"/>
    </row>
    <row r="11" spans="1:10" ht="15.75" customHeight="1" x14ac:dyDescent="0.35">
      <c r="A11" s="23"/>
      <c r="B11" s="169" t="s">
        <v>280</v>
      </c>
      <c r="C11" s="265"/>
      <c r="D11" s="265"/>
      <c r="E11" s="265"/>
      <c r="F11" s="77"/>
      <c r="G11" s="265">
        <v>1900000</v>
      </c>
      <c r="H11" s="265">
        <v>700000</v>
      </c>
      <c r="I11" s="265"/>
      <c r="J11" s="77"/>
    </row>
    <row r="12" spans="1:10" ht="15.75" customHeight="1" x14ac:dyDescent="0.35">
      <c r="A12" s="23"/>
      <c r="B12" s="170" t="s">
        <v>281</v>
      </c>
      <c r="C12" s="265">
        <v>600000</v>
      </c>
      <c r="D12" s="265"/>
      <c r="E12" s="265"/>
      <c r="F12" s="77"/>
      <c r="G12" s="265">
        <v>2100000</v>
      </c>
      <c r="H12" s="265">
        <v>500000</v>
      </c>
      <c r="I12" s="265">
        <v>500000</v>
      </c>
      <c r="J12" s="77"/>
    </row>
    <row r="13" spans="1:10" ht="15.75" customHeight="1" x14ac:dyDescent="0.35">
      <c r="A13" s="23"/>
      <c r="B13" s="170" t="s">
        <v>282</v>
      </c>
      <c r="C13" s="265">
        <v>12100000</v>
      </c>
      <c r="D13" s="265"/>
      <c r="E13" s="265"/>
      <c r="F13" s="77"/>
      <c r="G13" s="265">
        <v>21900000</v>
      </c>
      <c r="H13" s="265">
        <v>7700000</v>
      </c>
      <c r="I13" s="265">
        <v>5300000</v>
      </c>
      <c r="J13" s="77"/>
    </row>
    <row r="14" spans="1:10" ht="15.75" customHeight="1" x14ac:dyDescent="0.35">
      <c r="A14" s="23"/>
      <c r="B14" s="151" t="s">
        <v>283</v>
      </c>
      <c r="C14" s="79"/>
      <c r="D14" s="79"/>
      <c r="E14" s="79"/>
      <c r="F14" s="223">
        <v>16100000</v>
      </c>
      <c r="G14" s="79"/>
      <c r="H14" s="79"/>
      <c r="I14" s="79"/>
      <c r="J14" s="223">
        <v>35000000</v>
      </c>
    </row>
    <row r="15" spans="1:10" ht="15.75" customHeight="1" x14ac:dyDescent="0.35">
      <c r="B15" s="162"/>
      <c r="C15" s="153"/>
      <c r="D15" s="153"/>
      <c r="E15" s="9"/>
      <c r="F15" s="167"/>
      <c r="G15" s="9"/>
      <c r="H15" s="9"/>
      <c r="I15" s="9"/>
      <c r="J15" s="9"/>
    </row>
    <row r="16" spans="1:10" ht="31.5" customHeight="1" x14ac:dyDescent="0.35">
      <c r="A16" s="23"/>
      <c r="B16" s="161" t="s">
        <v>284</v>
      </c>
      <c r="C16" s="160" t="s">
        <v>270</v>
      </c>
      <c r="D16" s="160" t="s">
        <v>271</v>
      </c>
      <c r="E16" s="24"/>
    </row>
    <row r="17" spans="1:7" ht="15.75" customHeight="1" x14ac:dyDescent="0.35">
      <c r="A17" s="23"/>
      <c r="B17" s="172" t="s">
        <v>285</v>
      </c>
      <c r="C17" s="220">
        <v>6600000</v>
      </c>
      <c r="D17" s="220">
        <v>13100000</v>
      </c>
      <c r="E17" s="24"/>
    </row>
    <row r="18" spans="1:7" x14ac:dyDescent="0.35">
      <c r="A18" s="23"/>
      <c r="B18" s="172" t="s">
        <v>286</v>
      </c>
      <c r="C18" s="265">
        <v>4800000</v>
      </c>
      <c r="D18" s="265">
        <v>5500000</v>
      </c>
      <c r="E18" s="24"/>
    </row>
    <row r="19" spans="1:7" x14ac:dyDescent="0.35">
      <c r="A19" s="23"/>
      <c r="B19" s="172" t="s">
        <v>287</v>
      </c>
      <c r="C19" s="265">
        <v>2800000</v>
      </c>
      <c r="D19" s="265">
        <v>2800000</v>
      </c>
      <c r="E19" s="24"/>
    </row>
    <row r="20" spans="1:7" x14ac:dyDescent="0.35">
      <c r="A20" s="23"/>
      <c r="B20" s="172" t="s">
        <v>288</v>
      </c>
      <c r="C20" s="265">
        <v>14200000</v>
      </c>
      <c r="D20" s="265">
        <v>21300000</v>
      </c>
      <c r="E20" s="24"/>
    </row>
    <row r="21" spans="1:7" x14ac:dyDescent="0.35">
      <c r="A21" s="23"/>
      <c r="B21" s="169" t="s">
        <v>289</v>
      </c>
      <c r="C21" s="221"/>
      <c r="D21" s="221"/>
      <c r="E21" s="24"/>
    </row>
    <row r="22" spans="1:7" x14ac:dyDescent="0.35">
      <c r="A22" s="23"/>
      <c r="B22" s="172" t="s">
        <v>290</v>
      </c>
      <c r="C22" s="265"/>
      <c r="D22" s="265"/>
      <c r="E22" s="24"/>
    </row>
    <row r="23" spans="1:7" x14ac:dyDescent="0.35">
      <c r="A23" s="23"/>
      <c r="B23" s="172" t="s">
        <v>291</v>
      </c>
      <c r="C23" s="265">
        <v>778600000</v>
      </c>
      <c r="D23" s="265">
        <v>1941100000</v>
      </c>
      <c r="E23" s="24"/>
    </row>
    <row r="24" spans="1:7" x14ac:dyDescent="0.35">
      <c r="A24" s="23"/>
      <c r="B24" s="173" t="s">
        <v>292</v>
      </c>
      <c r="C24" s="265">
        <v>900000</v>
      </c>
      <c r="D24" s="265">
        <v>3500000</v>
      </c>
      <c r="E24" s="24"/>
    </row>
    <row r="25" spans="1:7" x14ac:dyDescent="0.35">
      <c r="A25" s="23"/>
      <c r="B25" s="170" t="s">
        <v>293</v>
      </c>
      <c r="C25" s="265">
        <v>30300000</v>
      </c>
      <c r="D25" s="265">
        <v>58900000</v>
      </c>
      <c r="E25" s="24"/>
    </row>
    <row r="26" spans="1:7" x14ac:dyDescent="0.35">
      <c r="A26" s="23"/>
      <c r="B26" s="169" t="s">
        <v>294</v>
      </c>
      <c r="C26" s="10"/>
      <c r="D26" s="221"/>
      <c r="E26" s="24"/>
    </row>
    <row r="27" spans="1:7" x14ac:dyDescent="0.35">
      <c r="A27" s="23"/>
      <c r="B27" s="172" t="s">
        <v>295</v>
      </c>
      <c r="C27" s="77"/>
      <c r="D27" s="265"/>
      <c r="E27" s="171"/>
    </row>
    <row r="28" spans="1:7" x14ac:dyDescent="0.35">
      <c r="A28" s="23"/>
      <c r="B28" s="172" t="s">
        <v>296</v>
      </c>
      <c r="C28" s="77"/>
      <c r="D28" s="265"/>
      <c r="E28" s="24"/>
    </row>
    <row r="29" spans="1:7" x14ac:dyDescent="0.35">
      <c r="A29" s="23"/>
      <c r="B29" s="170" t="s">
        <v>297</v>
      </c>
      <c r="C29" s="77"/>
      <c r="D29" s="265"/>
      <c r="E29" s="24"/>
    </row>
    <row r="30" spans="1:7" x14ac:dyDescent="0.35">
      <c r="A30" s="23"/>
      <c r="B30" s="151" t="s">
        <v>298</v>
      </c>
      <c r="C30" s="164"/>
      <c r="D30" s="223">
        <v>59200000</v>
      </c>
      <c r="E30" s="24"/>
    </row>
    <row r="31" spans="1:7" x14ac:dyDescent="0.35">
      <c r="B31" s="9"/>
      <c r="C31" s="9"/>
      <c r="D31" s="9"/>
    </row>
    <row r="32" spans="1:7" x14ac:dyDescent="0.35">
      <c r="A32" s="81" t="s">
        <v>299</v>
      </c>
      <c r="B32" s="19"/>
      <c r="C32" s="19"/>
      <c r="D32" s="19"/>
      <c r="E32" s="19"/>
      <c r="F32" s="19"/>
      <c r="G32" s="19"/>
    </row>
    <row r="33" spans="1:8" ht="46" customHeight="1" x14ac:dyDescent="0.35">
      <c r="A33" s="23"/>
      <c r="B33" s="159" t="s">
        <v>300</v>
      </c>
      <c r="C33" s="160" t="s">
        <v>301</v>
      </c>
      <c r="D33" s="160" t="s">
        <v>302</v>
      </c>
      <c r="E33" s="160" t="s">
        <v>303</v>
      </c>
      <c r="F33" s="160" t="s">
        <v>304</v>
      </c>
      <c r="G33" s="160" t="s">
        <v>305</v>
      </c>
      <c r="H33" s="24"/>
    </row>
    <row r="34" spans="1:8" x14ac:dyDescent="0.35">
      <c r="A34" s="23"/>
      <c r="B34" s="103" t="s">
        <v>306</v>
      </c>
      <c r="C34" s="220"/>
      <c r="D34" s="18"/>
      <c r="E34" s="18"/>
      <c r="F34" s="18"/>
      <c r="G34" s="158"/>
      <c r="H34" s="24"/>
    </row>
    <row r="35" spans="1:8" x14ac:dyDescent="0.35">
      <c r="A35" s="23"/>
      <c r="B35" s="169" t="s">
        <v>307</v>
      </c>
      <c r="C35" s="265"/>
      <c r="D35" s="14"/>
      <c r="E35" s="14"/>
      <c r="F35" s="14"/>
      <c r="G35" s="77"/>
      <c r="H35" s="24"/>
    </row>
    <row r="36" spans="1:8" x14ac:dyDescent="0.35">
      <c r="A36" s="23"/>
      <c r="B36" s="169" t="s">
        <v>308</v>
      </c>
      <c r="C36" s="265"/>
      <c r="D36" s="14"/>
      <c r="E36" s="14"/>
      <c r="F36" s="14"/>
      <c r="G36" s="77"/>
      <c r="H36" s="24"/>
    </row>
    <row r="37" spans="1:8" x14ac:dyDescent="0.35">
      <c r="A37" s="23"/>
      <c r="B37" s="170" t="s">
        <v>309</v>
      </c>
      <c r="C37" s="265">
        <v>1200000</v>
      </c>
      <c r="D37" s="14"/>
      <c r="E37" s="14"/>
      <c r="F37" s="14"/>
      <c r="G37" s="77"/>
      <c r="H37" s="24"/>
    </row>
    <row r="38" spans="1:8" x14ac:dyDescent="0.35">
      <c r="A38" s="23"/>
      <c r="B38" s="169" t="s">
        <v>310</v>
      </c>
      <c r="C38" s="265"/>
      <c r="D38" s="14"/>
      <c r="E38" s="14"/>
      <c r="F38" s="14"/>
      <c r="G38" s="77"/>
      <c r="H38" s="24"/>
    </row>
    <row r="39" spans="1:8" x14ac:dyDescent="0.35">
      <c r="A39" s="23"/>
      <c r="B39" s="169" t="s">
        <v>280</v>
      </c>
      <c r="C39" s="265">
        <v>500000</v>
      </c>
      <c r="D39" s="14"/>
      <c r="E39" s="14"/>
      <c r="F39" s="14"/>
      <c r="G39" s="77"/>
      <c r="H39" s="24"/>
    </row>
    <row r="40" spans="1:8" ht="13" customHeight="1" x14ac:dyDescent="0.35">
      <c r="A40" s="23"/>
      <c r="B40" s="170" t="s">
        <v>311</v>
      </c>
      <c r="C40" s="265">
        <v>8600000</v>
      </c>
      <c r="D40" s="14"/>
      <c r="E40" s="14"/>
      <c r="F40" s="14"/>
      <c r="G40" s="77"/>
      <c r="H40" s="24"/>
    </row>
    <row r="41" spans="1:8" ht="12" customHeight="1" x14ac:dyDescent="0.35">
      <c r="A41" s="23"/>
      <c r="B41" s="170" t="s">
        <v>312</v>
      </c>
      <c r="C41" s="265">
        <v>5900000</v>
      </c>
      <c r="D41" s="14"/>
      <c r="E41" s="77"/>
      <c r="F41" s="77"/>
      <c r="G41" s="77"/>
      <c r="H41" s="24"/>
    </row>
    <row r="42" spans="1:8" ht="12" customHeight="1" x14ac:dyDescent="0.35">
      <c r="A42" s="23"/>
      <c r="B42" s="151" t="s">
        <v>313</v>
      </c>
      <c r="C42" s="223">
        <v>8900000</v>
      </c>
      <c r="D42" s="21"/>
      <c r="E42" s="79"/>
      <c r="F42" s="79"/>
      <c r="G42" s="79"/>
      <c r="H42" s="24"/>
    </row>
    <row r="43" spans="1:8" x14ac:dyDescent="0.35">
      <c r="A43" s="23"/>
      <c r="B43" s="148" t="s">
        <v>314</v>
      </c>
      <c r="C43" s="220"/>
      <c r="D43" s="78"/>
      <c r="E43" s="9"/>
      <c r="F43" s="9"/>
      <c r="G43" s="9"/>
    </row>
    <row r="44" spans="1:8" x14ac:dyDescent="0.35">
      <c r="A44" s="23"/>
      <c r="B44" s="175" t="s">
        <v>315</v>
      </c>
      <c r="C44" s="265"/>
      <c r="D44" s="24"/>
    </row>
    <row r="45" spans="1:8" ht="13" customHeight="1" x14ac:dyDescent="0.35">
      <c r="A45" s="23"/>
      <c r="B45" s="175" t="s">
        <v>316</v>
      </c>
      <c r="C45" s="265"/>
      <c r="D45" s="24"/>
    </row>
    <row r="46" spans="1:8" ht="13" customHeight="1" x14ac:dyDescent="0.35">
      <c r="A46" s="23"/>
      <c r="B46" s="175" t="s">
        <v>317</v>
      </c>
      <c r="C46" s="265"/>
      <c r="D46" s="24"/>
    </row>
    <row r="47" spans="1:8" ht="13" customHeight="1" x14ac:dyDescent="0.35">
      <c r="A47" s="23"/>
      <c r="B47" s="175" t="s">
        <v>318</v>
      </c>
      <c r="C47" s="265">
        <v>18200000</v>
      </c>
      <c r="D47" s="24"/>
    </row>
    <row r="48" spans="1:8" ht="13" customHeight="1" x14ac:dyDescent="0.35">
      <c r="A48" s="23"/>
      <c r="B48" s="175" t="s">
        <v>319</v>
      </c>
      <c r="C48" s="265"/>
      <c r="D48" s="24"/>
    </row>
    <row r="49" spans="1:6" ht="13.5" customHeight="1" x14ac:dyDescent="0.35">
      <c r="A49" s="23"/>
      <c r="B49" s="175" t="s">
        <v>320</v>
      </c>
      <c r="C49" s="265"/>
      <c r="D49" s="24"/>
    </row>
    <row r="50" spans="1:6" x14ac:dyDescent="0.35">
      <c r="A50" s="23"/>
      <c r="B50" s="175" t="s">
        <v>321</v>
      </c>
      <c r="C50" s="221"/>
      <c r="D50" s="24"/>
    </row>
    <row r="51" spans="1:6" x14ac:dyDescent="0.35">
      <c r="A51" s="23"/>
      <c r="B51" s="176" t="s">
        <v>322</v>
      </c>
      <c r="C51" s="265"/>
      <c r="D51" s="24"/>
    </row>
    <row r="52" spans="1:6" x14ac:dyDescent="0.35">
      <c r="A52" s="23"/>
      <c r="B52" s="176" t="s">
        <v>323</v>
      </c>
      <c r="C52" s="265"/>
      <c r="D52" s="24"/>
    </row>
    <row r="53" spans="1:6" x14ac:dyDescent="0.35">
      <c r="A53" s="23"/>
      <c r="B53" s="176" t="s">
        <v>324</v>
      </c>
      <c r="C53" s="265"/>
      <c r="D53" s="24"/>
    </row>
    <row r="54" spans="1:6" x14ac:dyDescent="0.35">
      <c r="A54" s="23"/>
      <c r="B54" s="176" t="s">
        <v>325</v>
      </c>
      <c r="C54" s="265"/>
      <c r="D54" s="24"/>
    </row>
    <row r="55" spans="1:6" x14ac:dyDescent="0.35">
      <c r="A55" s="23"/>
      <c r="B55" s="154" t="s">
        <v>326</v>
      </c>
      <c r="C55" s="223"/>
      <c r="D55" s="24"/>
    </row>
    <row r="56" spans="1:6" x14ac:dyDescent="0.35">
      <c r="B56" s="157"/>
      <c r="C56" s="153"/>
    </row>
    <row r="57" spans="1:6" x14ac:dyDescent="0.35">
      <c r="A57" s="23"/>
      <c r="B57" s="156" t="s">
        <v>327</v>
      </c>
      <c r="C57" s="15"/>
      <c r="D57" s="24"/>
    </row>
    <row r="58" spans="1:6" ht="13" customHeight="1" x14ac:dyDescent="0.35">
      <c r="A58" s="23"/>
      <c r="B58" s="154" t="s">
        <v>328</v>
      </c>
      <c r="C58" s="223">
        <v>40200000</v>
      </c>
      <c r="D58" s="24"/>
    </row>
    <row r="59" spans="1:6" x14ac:dyDescent="0.35">
      <c r="B59" s="174"/>
      <c r="C59" s="9"/>
    </row>
    <row r="60" spans="1:6" x14ac:dyDescent="0.35">
      <c r="A60" s="163" t="s">
        <v>329</v>
      </c>
      <c r="B60" s="155"/>
      <c r="C60" s="19"/>
    </row>
    <row r="61" spans="1:6" x14ac:dyDescent="0.35">
      <c r="A61" s="23"/>
      <c r="B61" s="148" t="s">
        <v>330</v>
      </c>
      <c r="C61" s="220">
        <v>747100000</v>
      </c>
      <c r="D61" s="24"/>
    </row>
    <row r="62" spans="1:6" x14ac:dyDescent="0.35">
      <c r="A62" s="23"/>
      <c r="B62" s="154" t="s">
        <v>331</v>
      </c>
      <c r="C62" s="223">
        <v>503500000</v>
      </c>
      <c r="D62" s="24"/>
    </row>
    <row r="63" spans="1:6" x14ac:dyDescent="0.35">
      <c r="B63" s="153"/>
      <c r="C63" s="153"/>
      <c r="D63" s="19"/>
      <c r="E63" s="19"/>
    </row>
    <row r="64" spans="1:6" x14ac:dyDescent="0.35">
      <c r="A64" s="23"/>
      <c r="B64" s="152" t="s">
        <v>332</v>
      </c>
      <c r="C64" s="1" t="s">
        <v>333</v>
      </c>
      <c r="D64" s="1" t="s">
        <v>334</v>
      </c>
      <c r="E64" s="1" t="s">
        <v>335</v>
      </c>
      <c r="F64" s="24"/>
    </row>
    <row r="65" spans="1:6" ht="15.75" customHeight="1" x14ac:dyDescent="0.35">
      <c r="A65" s="23"/>
      <c r="B65" s="151" t="s">
        <v>336</v>
      </c>
      <c r="C65" s="227">
        <v>28200000</v>
      </c>
      <c r="D65" s="227">
        <v>27600000</v>
      </c>
      <c r="E65" s="227">
        <v>26700000</v>
      </c>
      <c r="F65" s="24"/>
    </row>
    <row r="66" spans="1:6" x14ac:dyDescent="0.35">
      <c r="B66" s="9"/>
      <c r="C66" s="9"/>
      <c r="D66" s="9"/>
      <c r="E66" s="9"/>
    </row>
    <row r="67" spans="1:6" x14ac:dyDescent="0.35">
      <c r="B67" s="149"/>
      <c r="C67" s="150"/>
      <c r="D67" s="165"/>
      <c r="E67" s="165"/>
      <c r="F67" s="165"/>
    </row>
    <row r="68" spans="1:6" x14ac:dyDescent="0.35">
      <c r="A68" s="23"/>
      <c r="B68" s="148" t="s">
        <v>337</v>
      </c>
      <c r="C68" s="220"/>
      <c r="D68" s="177"/>
      <c r="E68" s="165"/>
      <c r="F68" s="165"/>
    </row>
    <row r="69" spans="1:6" x14ac:dyDescent="0.35">
      <c r="A69" s="23"/>
      <c r="B69" s="178" t="s">
        <v>338</v>
      </c>
      <c r="C69" s="265"/>
      <c r="D69" s="177"/>
      <c r="E69" s="165"/>
      <c r="F69" s="165"/>
    </row>
    <row r="70" spans="1:6" x14ac:dyDescent="0.35">
      <c r="A70" s="23"/>
      <c r="B70" s="178" t="s">
        <v>339</v>
      </c>
      <c r="C70" s="265"/>
      <c r="D70" s="177"/>
      <c r="E70" s="165"/>
      <c r="F70" s="165"/>
    </row>
    <row r="71" spans="1:6" x14ac:dyDescent="0.35">
      <c r="A71" s="23"/>
      <c r="B71" s="178" t="s">
        <v>340</v>
      </c>
      <c r="C71" s="265"/>
      <c r="D71" s="177"/>
      <c r="E71" s="165"/>
      <c r="F71" s="165"/>
    </row>
    <row r="72" spans="1:6" x14ac:dyDescent="0.35">
      <c r="A72" s="23"/>
      <c r="B72" s="178" t="s">
        <v>341</v>
      </c>
      <c r="C72" s="265"/>
      <c r="D72" s="177"/>
      <c r="E72" s="165"/>
      <c r="F72" s="165"/>
    </row>
    <row r="73" spans="1:6" x14ac:dyDescent="0.35">
      <c r="A73" s="23"/>
      <c r="B73" s="178" t="s">
        <v>342</v>
      </c>
      <c r="C73" s="265"/>
      <c r="D73" s="177"/>
      <c r="E73" s="165"/>
      <c r="F73" s="165"/>
    </row>
    <row r="74" spans="1:6" x14ac:dyDescent="0.35">
      <c r="A74" s="23"/>
      <c r="B74" s="190" t="s">
        <v>343</v>
      </c>
      <c r="C74" s="223">
        <v>147626300000</v>
      </c>
      <c r="D74" s="177"/>
      <c r="E74" s="165"/>
      <c r="F74" s="165"/>
    </row>
    <row r="75" spans="1:6" x14ac:dyDescent="0.35">
      <c r="B75" s="25"/>
      <c r="C75" s="25"/>
      <c r="D75" s="13"/>
      <c r="E75" s="13"/>
    </row>
    <row r="76" spans="1:6" ht="31.5" customHeight="1" x14ac:dyDescent="0.35">
      <c r="A76" s="23"/>
      <c r="B76" s="169" t="s">
        <v>344</v>
      </c>
      <c r="C76" s="267" t="s">
        <v>270</v>
      </c>
      <c r="D76" s="267" t="s">
        <v>345</v>
      </c>
      <c r="E76" s="267" t="s">
        <v>271</v>
      </c>
      <c r="F76" s="24"/>
    </row>
    <row r="77" spans="1:6" ht="15.75" customHeight="1" x14ac:dyDescent="0.35">
      <c r="A77" s="23"/>
      <c r="B77" s="172" t="s">
        <v>285</v>
      </c>
      <c r="C77" s="220">
        <v>7900000</v>
      </c>
      <c r="D77" s="220">
        <v>10100000</v>
      </c>
      <c r="E77" s="220">
        <v>18100000</v>
      </c>
      <c r="F77" s="24"/>
    </row>
    <row r="78" spans="1:6" x14ac:dyDescent="0.35">
      <c r="A78" s="23"/>
      <c r="B78" s="172" t="s">
        <v>286</v>
      </c>
      <c r="C78" s="265">
        <v>4600000</v>
      </c>
      <c r="D78" s="265"/>
      <c r="E78" s="265">
        <v>5300000</v>
      </c>
      <c r="F78" s="24"/>
    </row>
    <row r="79" spans="1:6" x14ac:dyDescent="0.35">
      <c r="A79" s="23"/>
      <c r="B79" s="172" t="s">
        <v>287</v>
      </c>
      <c r="C79" s="265">
        <v>2800000</v>
      </c>
      <c r="D79" s="265"/>
      <c r="E79" s="265">
        <v>2800000</v>
      </c>
      <c r="F79" s="24"/>
    </row>
    <row r="80" spans="1:6" x14ac:dyDescent="0.35">
      <c r="A80" s="23"/>
      <c r="B80" s="189" t="s">
        <v>288</v>
      </c>
      <c r="C80" s="223">
        <v>15200000</v>
      </c>
      <c r="D80" s="223">
        <v>10300000</v>
      </c>
      <c r="E80" s="223">
        <v>26100000</v>
      </c>
      <c r="F80" s="24"/>
    </row>
    <row r="81" spans="1:10" x14ac:dyDescent="0.35">
      <c r="B81" s="25"/>
      <c r="C81" s="25"/>
      <c r="D81" s="25"/>
      <c r="E81" s="25"/>
      <c r="F81" s="13"/>
      <c r="G81" s="13"/>
      <c r="H81" s="13"/>
      <c r="I81" s="13"/>
      <c r="J81" s="13"/>
    </row>
    <row r="82" spans="1:10" ht="15.75" customHeight="1" x14ac:dyDescent="0.35">
      <c r="A82" s="23"/>
      <c r="B82" s="188" t="s">
        <v>346</v>
      </c>
      <c r="C82" s="295" t="s">
        <v>270</v>
      </c>
      <c r="D82" s="295"/>
      <c r="E82" s="295"/>
      <c r="F82" s="295"/>
      <c r="G82" s="295" t="s">
        <v>271</v>
      </c>
      <c r="H82" s="295"/>
      <c r="I82" s="295"/>
      <c r="J82" s="295"/>
    </row>
    <row r="83" spans="1:10" ht="15.75" customHeight="1" x14ac:dyDescent="0.35">
      <c r="A83" s="23"/>
      <c r="B83" s="168"/>
      <c r="C83" s="136" t="s">
        <v>272</v>
      </c>
      <c r="D83" s="136" t="s">
        <v>273</v>
      </c>
      <c r="E83" s="136" t="s">
        <v>274</v>
      </c>
      <c r="F83" s="136" t="s">
        <v>162</v>
      </c>
      <c r="G83" s="136" t="s">
        <v>272</v>
      </c>
      <c r="H83" s="136" t="s">
        <v>273</v>
      </c>
      <c r="I83" s="136" t="s">
        <v>274</v>
      </c>
      <c r="J83" s="136" t="s">
        <v>162</v>
      </c>
    </row>
    <row r="84" spans="1:10" ht="15.75" customHeight="1" x14ac:dyDescent="0.35">
      <c r="A84" s="23"/>
      <c r="B84" s="173" t="s">
        <v>347</v>
      </c>
      <c r="C84" s="18"/>
      <c r="D84" s="18">
        <v>0</v>
      </c>
      <c r="E84" s="18"/>
      <c r="F84" s="80"/>
      <c r="G84" s="18"/>
      <c r="H84" s="18"/>
      <c r="I84" s="18"/>
      <c r="J84" s="80"/>
    </row>
    <row r="85" spans="1:10" ht="15.75" customHeight="1" x14ac:dyDescent="0.35">
      <c r="A85" s="23"/>
      <c r="B85" s="187" t="s">
        <v>348</v>
      </c>
      <c r="C85" s="21"/>
      <c r="D85" s="21"/>
      <c r="E85" s="21"/>
      <c r="F85" s="79"/>
      <c r="G85" s="21"/>
      <c r="H85" s="21"/>
      <c r="I85" s="21"/>
      <c r="J85" s="79"/>
    </row>
    <row r="86" spans="1:10" x14ac:dyDescent="0.35">
      <c r="B86" s="9"/>
      <c r="C86" s="9"/>
      <c r="D86" s="9"/>
      <c r="E86" s="9"/>
      <c r="F86" s="9"/>
      <c r="G86" s="9"/>
      <c r="H86" s="9"/>
      <c r="I86" s="9"/>
      <c r="J86" s="9"/>
    </row>
    <row r="87" spans="1:10" x14ac:dyDescent="0.35">
      <c r="B87" s="179"/>
      <c r="C87" s="13"/>
      <c r="D87" s="13"/>
      <c r="E87" s="13"/>
    </row>
    <row r="88" spans="1:10" ht="23" x14ac:dyDescent="0.35">
      <c r="A88" s="23"/>
      <c r="B88" s="184" t="s">
        <v>349</v>
      </c>
      <c r="C88" s="185" t="s">
        <v>350</v>
      </c>
      <c r="D88" s="185" t="s">
        <v>351</v>
      </c>
      <c r="E88" s="185" t="s">
        <v>352</v>
      </c>
      <c r="F88" s="24"/>
    </row>
    <row r="89" spans="1:10" x14ac:dyDescent="0.35">
      <c r="A89" s="23"/>
      <c r="B89" s="180" t="s">
        <v>353</v>
      </c>
      <c r="C89" s="181"/>
      <c r="D89" s="182"/>
      <c r="E89" s="182"/>
      <c r="F89" s="166" t="str">
        <f>IF(AND(ISNUMBER(C89),ISNUMBER(D42)),IF(ROUND(C89,0)=ROUND(D42,0),"PASS",IF(ISBLANK(#REF!),"FAIL - Risk factor breakdown does not match line 9 in IMA table ","EXPLAINED")),"")</f>
        <v/>
      </c>
    </row>
    <row r="90" spans="1:10" x14ac:dyDescent="0.35">
      <c r="A90" s="23"/>
      <c r="B90" s="183" t="s">
        <v>354</v>
      </c>
      <c r="C90" s="228"/>
      <c r="D90" s="228">
        <v>160000000000</v>
      </c>
      <c r="E90" s="229"/>
      <c r="F90" s="24"/>
    </row>
    <row r="91" spans="1:10" x14ac:dyDescent="0.35">
      <c r="A91" s="23"/>
      <c r="B91" s="183" t="s">
        <v>355</v>
      </c>
      <c r="C91" s="228"/>
      <c r="D91" s="228"/>
      <c r="E91" s="228">
        <v>40000000000</v>
      </c>
      <c r="F91" s="24"/>
    </row>
    <row r="92" spans="1:10" x14ac:dyDescent="0.35">
      <c r="A92" s="23"/>
      <c r="B92" s="183" t="s">
        <v>356</v>
      </c>
      <c r="C92" s="228">
        <v>1500000</v>
      </c>
      <c r="D92" s="228"/>
      <c r="E92" s="228"/>
      <c r="F92" s="24"/>
    </row>
    <row r="93" spans="1:10" x14ac:dyDescent="0.35">
      <c r="A93" s="23"/>
      <c r="B93" s="183" t="s">
        <v>357</v>
      </c>
      <c r="C93" s="228"/>
      <c r="D93" s="228">
        <v>10000000000</v>
      </c>
      <c r="E93" s="229"/>
      <c r="F93" s="24"/>
    </row>
    <row r="94" spans="1:10" x14ac:dyDescent="0.35">
      <c r="A94" s="23"/>
      <c r="B94" s="186" t="s">
        <v>358</v>
      </c>
      <c r="C94" s="230">
        <v>1100000</v>
      </c>
      <c r="D94" s="230"/>
      <c r="E94" s="231"/>
      <c r="F94" s="24"/>
    </row>
    <row r="95" spans="1:10" x14ac:dyDescent="0.35">
      <c r="B95" s="9"/>
      <c r="C95" s="9"/>
      <c r="D95" s="9"/>
      <c r="E95" s="9"/>
    </row>
  </sheetData>
  <mergeCells count="4">
    <mergeCell ref="G4:J4"/>
    <mergeCell ref="C4:F4"/>
    <mergeCell ref="C82:F82"/>
    <mergeCell ref="G82:J82"/>
  </mergeCells>
  <conditionalFormatting sqref="C90:D94 E91:E92">
    <cfRule type="cellIs" dxfId="3" priority="6" stopIfTrue="1" operator="lessThan">
      <formula>0</formula>
    </cfRule>
  </conditionalFormatting>
  <pageMargins left="0.7" right="0.7" top="0.75" bottom="0.75" header="0.3" footer="0.3"/>
  <pageSetup orientation="portrait" horizontalDpi="1200" verticalDpi="1200"/>
  <headerFooter scaleWithDoc="0" alignWithMargins="0"/>
  <extLst>
    <ext xmlns:x14="http://schemas.microsoft.com/office/spreadsheetml/2009/9/main" uri="{78C0D931-6437-407d-A8EE-F0AAD7539E65}">
      <x14:conditionalFormattings>
        <x14:conditionalFormatting xmlns:xm="http://schemas.microsoft.com/office/excel/2006/main">
          <x14:cfRule type="beginsWith" priority="10" stopIfTrue="1" operator="beginsWith" id="{7C55A736-47D0-4970-AF6E-073BB591C437}">
            <xm:f>LEFT(F89,LEN("FAIL"))="FAIL"</xm:f>
            <xm:f>"FAIL"</xm:f>
            <x14:dxf>
              <font>
                <color rgb="FFFF0000"/>
              </font>
              <numFmt numFmtId="0" formatCode="General"/>
            </x14:dxf>
          </x14:cfRule>
          <x14:cfRule type="beginsWith" priority="11" operator="beginsWith" id="{1E706052-8554-4210-ACF4-3F526103B4BA}">
            <xm:f>LEFT(F89,LEN("EXPLAINED"))="EXPLAINED"</xm:f>
            <xm:f>"EXPLAINED"</xm:f>
            <x14:dxf>
              <font>
                <color theme="7"/>
              </font>
              <numFmt numFmtId="0" formatCode="General"/>
            </x14:dxf>
          </x14:cfRule>
          <xm:sqref>F89</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G18"/>
  <sheetViews>
    <sheetView zoomScaleNormal="100" workbookViewId="0"/>
  </sheetViews>
  <sheetFormatPr defaultColWidth="10.81640625" defaultRowHeight="14.5" x14ac:dyDescent="0.35"/>
  <cols>
    <col min="1" max="1" width="9.1796875" customWidth="1"/>
    <col min="2" max="2" width="39.453125" customWidth="1"/>
    <col min="3" max="6" width="12.1796875" customWidth="1"/>
    <col min="7" max="7" width="9.1796875" customWidth="1"/>
  </cols>
  <sheetData>
    <row r="1" spans="1:7" ht="18" customHeight="1" x14ac:dyDescent="0.35">
      <c r="A1" s="26" t="s">
        <v>359</v>
      </c>
      <c r="B1" s="12"/>
      <c r="C1" s="192"/>
      <c r="D1" s="191"/>
      <c r="E1" s="191"/>
      <c r="F1" s="191"/>
      <c r="G1" s="191"/>
    </row>
    <row r="2" spans="1:7" ht="14.5" customHeight="1" x14ac:dyDescent="0.35">
      <c r="A2" s="191"/>
      <c r="B2" s="193"/>
      <c r="C2" s="193"/>
      <c r="D2" s="193"/>
      <c r="E2" s="47"/>
      <c r="F2" s="47"/>
      <c r="G2" s="191"/>
    </row>
    <row r="3" spans="1:7" ht="12.75" customHeight="1" x14ac:dyDescent="0.35">
      <c r="A3" s="191"/>
      <c r="B3" s="194"/>
      <c r="C3" s="296" t="s">
        <v>360</v>
      </c>
      <c r="D3" s="297"/>
      <c r="E3" s="297"/>
      <c r="F3" s="298" t="s">
        <v>68</v>
      </c>
      <c r="G3" s="191"/>
    </row>
    <row r="4" spans="1:7" ht="12" customHeight="1" x14ac:dyDescent="0.35">
      <c r="A4" s="191"/>
      <c r="B4" s="195" t="s">
        <v>361</v>
      </c>
      <c r="C4" s="196" t="s">
        <v>362</v>
      </c>
      <c r="D4" s="197" t="s">
        <v>363</v>
      </c>
      <c r="E4" s="197" t="s">
        <v>162</v>
      </c>
      <c r="F4" s="299"/>
      <c r="G4" s="191"/>
    </row>
    <row r="5" spans="1:7" ht="14.5" customHeight="1" x14ac:dyDescent="0.35">
      <c r="A5" s="191"/>
      <c r="B5" s="193" t="s">
        <v>364</v>
      </c>
      <c r="C5" s="198"/>
      <c r="D5" s="199"/>
      <c r="E5" s="200"/>
      <c r="F5" s="201"/>
      <c r="G5" s="191"/>
    </row>
    <row r="6" spans="1:7" ht="14.5" customHeight="1" x14ac:dyDescent="0.35">
      <c r="A6" s="191"/>
      <c r="B6" s="202" t="s">
        <v>365</v>
      </c>
      <c r="C6" s="203"/>
      <c r="D6" s="48"/>
      <c r="E6" s="225">
        <v>20200000</v>
      </c>
      <c r="F6" s="49"/>
      <c r="G6" s="191"/>
    </row>
    <row r="7" spans="1:7" ht="14.5" customHeight="1" x14ac:dyDescent="0.35">
      <c r="A7" s="191"/>
      <c r="B7" s="202" t="s">
        <v>366</v>
      </c>
      <c r="C7" s="203"/>
      <c r="D7" s="48"/>
      <c r="E7" s="225">
        <v>3600000</v>
      </c>
      <c r="F7" s="49"/>
      <c r="G7" s="191"/>
    </row>
    <row r="8" spans="1:7" ht="14.5" customHeight="1" x14ac:dyDescent="0.35">
      <c r="A8" s="191"/>
      <c r="B8" s="202" t="s">
        <v>367</v>
      </c>
      <c r="C8" s="203"/>
      <c r="D8" s="48"/>
      <c r="E8" s="204"/>
      <c r="F8" s="49"/>
      <c r="G8" s="191"/>
    </row>
    <row r="9" spans="1:7" ht="14.5" customHeight="1" x14ac:dyDescent="0.35">
      <c r="A9" s="191"/>
      <c r="B9" s="202" t="s">
        <v>368</v>
      </c>
      <c r="C9" s="203"/>
      <c r="D9" s="48"/>
      <c r="E9" s="225">
        <v>10400000</v>
      </c>
      <c r="F9" s="49"/>
      <c r="G9" s="191"/>
    </row>
    <row r="10" spans="1:7" ht="14.5" customHeight="1" x14ac:dyDescent="0.35">
      <c r="A10" s="191"/>
      <c r="B10" s="193" t="s">
        <v>369</v>
      </c>
      <c r="C10" s="205"/>
      <c r="D10" s="204"/>
      <c r="E10" s="204"/>
      <c r="F10" s="206"/>
      <c r="G10" s="191"/>
    </row>
    <row r="11" spans="1:7" ht="14.5" customHeight="1" x14ac:dyDescent="0.35">
      <c r="A11" s="191"/>
      <c r="B11" s="202" t="s">
        <v>370</v>
      </c>
      <c r="C11" s="224">
        <v>500000</v>
      </c>
      <c r="D11" s="225">
        <v>1400000</v>
      </c>
      <c r="E11" s="204"/>
      <c r="F11" s="206"/>
      <c r="G11" s="191"/>
    </row>
    <row r="12" spans="1:7" ht="14.5" customHeight="1" x14ac:dyDescent="0.35">
      <c r="A12" s="191"/>
      <c r="B12" s="202" t="s">
        <v>371</v>
      </c>
      <c r="C12" s="224">
        <v>300000</v>
      </c>
      <c r="D12" s="225">
        <v>900000</v>
      </c>
      <c r="E12" s="204"/>
      <c r="F12" s="206"/>
      <c r="G12" s="191"/>
    </row>
    <row r="13" spans="1:7" ht="14.5" customHeight="1" x14ac:dyDescent="0.35">
      <c r="A13" s="191"/>
      <c r="B13" s="202" t="s">
        <v>372</v>
      </c>
      <c r="C13" s="224">
        <v>8300000</v>
      </c>
      <c r="D13" s="226"/>
      <c r="E13" s="204"/>
      <c r="F13" s="206"/>
      <c r="G13" s="191"/>
    </row>
    <row r="14" spans="1:7" ht="14.5" customHeight="1" x14ac:dyDescent="0.35">
      <c r="A14" s="191"/>
      <c r="B14" s="202" t="s">
        <v>373</v>
      </c>
      <c r="C14" s="224"/>
      <c r="D14" s="225"/>
      <c r="E14" s="204"/>
      <c r="F14" s="206"/>
      <c r="G14" s="191"/>
    </row>
    <row r="15" spans="1:7" ht="14.5" customHeight="1" x14ac:dyDescent="0.35">
      <c r="A15" s="191"/>
      <c r="B15" s="202" t="s">
        <v>374</v>
      </c>
      <c r="C15" s="224">
        <v>100000</v>
      </c>
      <c r="D15" s="225">
        <v>100000</v>
      </c>
      <c r="E15" s="204"/>
      <c r="F15" s="206"/>
      <c r="G15" s="191"/>
    </row>
    <row r="16" spans="1:7" ht="14.5" customHeight="1" x14ac:dyDescent="0.35">
      <c r="A16" s="191"/>
      <c r="B16" s="202" t="s">
        <v>375</v>
      </c>
      <c r="C16" s="224">
        <v>400000</v>
      </c>
      <c r="D16" s="225">
        <v>100000</v>
      </c>
      <c r="E16" s="204"/>
      <c r="F16" s="206"/>
      <c r="G16" s="191"/>
    </row>
    <row r="17" spans="1:7" ht="14.5" customHeight="1" x14ac:dyDescent="0.35">
      <c r="A17" s="191"/>
      <c r="B17" s="207" t="s">
        <v>376</v>
      </c>
      <c r="C17" s="208"/>
      <c r="D17" s="50"/>
      <c r="E17" s="209"/>
      <c r="F17" s="210"/>
      <c r="G17" s="191"/>
    </row>
    <row r="18" spans="1:7" ht="14.5" customHeight="1" x14ac:dyDescent="0.35">
      <c r="A18" s="191"/>
      <c r="B18" s="191"/>
      <c r="C18" s="191"/>
      <c r="D18" s="191"/>
      <c r="E18" s="191"/>
      <c r="F18" s="191"/>
      <c r="G18" s="191"/>
    </row>
  </sheetData>
  <mergeCells count="2">
    <mergeCell ref="C3:E3"/>
    <mergeCell ref="F3:F4"/>
  </mergeCells>
  <conditionalFormatting sqref="C11:F16">
    <cfRule type="expression" dxfId="0" priority="1">
      <formula>#REF!="Basic Measure of CVA Risk"</formula>
    </cfRule>
  </conditionalFormatting>
  <pageMargins left="0.7" right="0.7" top="0.75" bottom="0.75" header="0.3" footer="0.3"/>
  <pageSetup scale="31" orientation="landscape" horizontalDpi="200" verticalDpi="200" r:id="rId1"/>
  <headerFooter scaleWithDoc="0"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nfoClass xmlns="78da04c6-8ecb-4f6f-bc34-997d5a3786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80156A7569FA34D92FB59BF8EAF7F08" ma:contentTypeVersion="40" ma:contentTypeDescription="Create a new document." ma:contentTypeScope="" ma:versionID="e1da7c5569a3389049be2851b4717250">
  <xsd:schema xmlns:xsd="http://www.w3.org/2001/XMLSchema" xmlns:xs="http://www.w3.org/2001/XMLSchema" xmlns:p="http://schemas.microsoft.com/office/2006/metadata/properties" xmlns:ns2="78da04c6-8ecb-4f6f-bc34-997d5a3786a5" targetNamespace="http://schemas.microsoft.com/office/2006/metadata/properties" ma:root="true" ma:fieldsID="ee5d35c3eced7cc74c75f8f75b902664" ns2:_="">
    <xsd:import namespace="78da04c6-8ecb-4f6f-bc34-997d5a3786a5"/>
    <xsd:element name="properties">
      <xsd:complexType>
        <xsd:sequence>
          <xsd:element name="documentManagement">
            <xsd:complexType>
              <xsd:all>
                <xsd:element ref="ns2:InfoClass" minOccurs="0"/>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da04c6-8ecb-4f6f-bc34-997d5a3786a5" elementFormDefault="qualified">
    <xsd:import namespace="http://schemas.microsoft.com/office/2006/documentManagement/types"/>
    <xsd:import namespace="http://schemas.microsoft.com/office/infopath/2007/PartnerControls"/>
    <xsd:element name="InfoClass" ma:index="8" nillable="true" ma:displayName="Information Classification" ma:format="RadioButtons" ma:internalName="InfoClass" ma:readOnly="false">
      <xsd:simpleType>
        <xsd:restriction base="dms:Choice">
          <xsd:enumeration value="Public"/>
          <xsd:enumeration value="Internal FR"/>
          <xsd:enumeration value="Restricted FR"/>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3CB28F-C082-4166-BF1E-75E07F5EB11B}">
  <ds:schemaRefs>
    <ds:schemaRef ds:uri="78da04c6-8ecb-4f6f-bc34-997d5a3786a5"/>
    <ds:schemaRef ds:uri="http://schemas.microsoft.com/office/2006/documentManagement/types"/>
    <ds:schemaRef ds:uri="http://purl.org/dc/elements/1.1/"/>
    <ds:schemaRef ds:uri="http://schemas.microsoft.com/office/infopath/2007/PartnerControls"/>
    <ds:schemaRef ds:uri="http://purl.org/dc/dcmitype/"/>
    <ds:schemaRef ds:uri="http://www.w3.org/XML/1998/namespace"/>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B7DB891F-166B-4CE7-853A-CA57F2AF17AA}">
  <ds:schemaRefs>
    <ds:schemaRef ds:uri="http://schemas.microsoft.com/sharepoint/v3/contenttype/forms"/>
  </ds:schemaRefs>
</ds:datastoreItem>
</file>

<file path=customXml/itemProps3.xml><?xml version="1.0" encoding="utf-8"?>
<ds:datastoreItem xmlns:ds="http://schemas.openxmlformats.org/officeDocument/2006/customXml" ds:itemID="{133A28A0-8C0F-4942-A104-58977788A1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da04c6-8ecb-4f6f-bc34-997d5a3786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6</vt:i4>
      </vt:variant>
    </vt:vector>
  </HeadingPairs>
  <TitlesOfParts>
    <vt:vector size="17" baseType="lpstr">
      <vt:lpstr>Description</vt:lpstr>
      <vt:lpstr>Overview</vt:lpstr>
      <vt:lpstr>General credit risk exposures</vt:lpstr>
      <vt:lpstr>Transacts fail min hairct flrs</vt:lpstr>
      <vt:lpstr>Securitization exposures</vt:lpstr>
      <vt:lpstr>Equity exposures</vt:lpstr>
      <vt:lpstr>Operational risk</vt:lpstr>
      <vt:lpstr>Market risk</vt:lpstr>
      <vt:lpstr>CVA risk</vt:lpstr>
      <vt:lpstr>GSIB memo items</vt:lpstr>
      <vt:lpstr>Valid input responses</vt:lpstr>
      <vt:lpstr>Overview!_ftnref1</vt:lpstr>
      <vt:lpstr>'Market risk'!_Hlk139449216</vt:lpstr>
      <vt:lpstr>'Market risk'!_Hlk139457300</vt:lpstr>
      <vt:lpstr>Binary</vt:lpstr>
      <vt:lpstr>Counterparty_Types</vt:lpstr>
      <vt:lpstr>CVA_Frameworks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2023-12-15T21:45:36Z</dcterms:created>
  <dcterms:modified xsi:type="dcterms:W3CDTF">2026-03-18T20:33:58Z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0x010100A80156A7569FA34D92FB59BF8EAF7F08</vt:lpwstr>
  </property>
  <property fmtid="{D5CDD505-2E9C-101B-9397-08002B2CF9AE}" pid="3" name="MSIP_Label_850fa9a1-c966-490f-a950-727245081440_Enabled">
    <vt:lpwstr>true</vt:lpwstr>
  </property>
  <property fmtid="{D5CDD505-2E9C-101B-9397-08002B2CF9AE}" pid="4" name="MSIP_Label_850fa9a1-c966-490f-a950-727245081440_SetDate">
    <vt:lpwstr>2026-03-18T20:33:58Z</vt:lpwstr>
  </property>
  <property fmtid="{D5CDD505-2E9C-101B-9397-08002B2CF9AE}" pid="5" name="MSIP_Label_850fa9a1-c966-490f-a950-727245081440_Method">
    <vt:lpwstr>Privileged</vt:lpwstr>
  </property>
  <property fmtid="{D5CDD505-2E9C-101B-9397-08002B2CF9AE}" pid="6" name="MSIP_Label_850fa9a1-c966-490f-a950-727245081440_Name">
    <vt:lpwstr>PUBLIC - OFFICIAL RELEASE - EXTERNAL NO LABEL</vt:lpwstr>
  </property>
  <property fmtid="{D5CDD505-2E9C-101B-9397-08002B2CF9AE}" pid="7" name="MSIP_Label_850fa9a1-c966-490f-a950-727245081440_SiteId">
    <vt:lpwstr>87bb2570-5c1e-4973-9c37-09257a95aeb1</vt:lpwstr>
  </property>
  <property fmtid="{D5CDD505-2E9C-101B-9397-08002B2CF9AE}" pid="8" name="MSIP_Label_850fa9a1-c966-490f-a950-727245081440_ActionId">
    <vt:lpwstr>a08b0160-b8e2-4027-9458-6084305bb513</vt:lpwstr>
  </property>
  <property fmtid="{D5CDD505-2E9C-101B-9397-08002B2CF9AE}" pid="9" name="MSIP_Label_850fa9a1-c966-490f-a950-727245081440_ContentBits">
    <vt:lpwstr>0</vt:lpwstr>
  </property>
  <property fmtid="{D5CDD505-2E9C-101B-9397-08002B2CF9AE}" pid="10" name="MSIP_Label_850fa9a1-c966-490f-a950-727245081440_Tag">
    <vt:lpwstr>10, 0, 1, 1</vt:lpwstr>
  </property>
</Properties>
</file>